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<sst xmlns="http://schemas.openxmlformats.org/spreadsheetml/2006/main" count="6" uniqueCount="6">
  <si>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deflection</t>
  </si>
  <si>
    <t>rotation</t>
  </si>
  <si>
    <t>Output V</t>
  </si>
  <si>
    <t>rads</t>
  </si>
  <si>
    <t>as%Input</t>
  </si>
  <si>
    <t>Variance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</si>
</sst>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2"/>
    </font>
    <font>
      <b/>
      <sz val="8"/>
      <name val="Arial"/>
      <family val="0"/>
    </font>
    <font>
      <b/>
      <sz val="5.75"/>
      <name val="Arial"/>
      <family val="0"/>
    </font>
    <font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U joint Pulsing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Sheet1!$D$4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Sheet1!$D$7:$D$43</c:f>
              <c:numCache/>
            </c:numRef>
          </c:val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29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Sheet1!$E$7:$E$43</c:f>
              <c:numCache/>
            </c:numRef>
          </c:val>
        </c:ser>
        <c:ser>
          <c:idx val="2"/>
          <c:order val="2"/>
          <c:tx>
            <c:strRef>
              <c:f>Sheet1!$F$4</c:f>
              <c:strCache>
                <c:ptCount val="1"/>
                <c:pt idx="0">
                  <c:v>28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Sheet1!$F$7:$F$43</c:f>
              <c:numCache/>
            </c:numRef>
          </c:val>
        </c:ser>
        <c:ser>
          <c:idx val="3"/>
          <c:order val="3"/>
          <c:tx>
            <c:strRef>
              <c:f>Sheet1!$G$4</c:f>
              <c:strCache>
                <c:ptCount val="1"/>
                <c:pt idx="0">
                  <c:v>27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Sheet1!$G$7:$G$43</c:f>
              <c:numCache/>
            </c:numRef>
          </c:val>
        </c:ser>
        <c:ser>
          <c:idx val="4"/>
          <c:order val="4"/>
          <c:tx>
            <c:strRef>
              <c:f>Sheet1!$H$4</c:f>
              <c:strCache>
                <c:ptCount val="1"/>
                <c:pt idx="0">
                  <c:v>26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Sheet1!$H$7:$H$43</c:f>
              <c:numCache/>
            </c:numRef>
          </c:val>
        </c:ser>
        <c:ser>
          <c:idx val="5"/>
          <c:order val="5"/>
          <c:tx>
            <c:strRef>
              <c:f>Sheet1!$I$4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Sheet1!$I$7:$I$43</c:f>
              <c:numCache/>
            </c:numRef>
          </c:val>
        </c:ser>
        <c:ser>
          <c:idx val="6"/>
          <c:order val="6"/>
          <c:tx>
            <c:strRef>
              <c:f>Sheet1!$J$4</c:f>
              <c:strCache>
                <c:ptCount val="1"/>
                <c:pt idx="0">
                  <c:v>24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Sheet1!$J$7:$J$43</c:f>
              <c:numCache/>
            </c:numRef>
          </c:val>
        </c:ser>
        <c:ser>
          <c:idx val="7"/>
          <c:order val="7"/>
          <c:tx>
            <c:strRef>
              <c:f>Sheet1!$K$4</c:f>
              <c:strCache>
                <c:ptCount val="1"/>
                <c:pt idx="0">
                  <c:v>23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Sheet1!$K$7:$K$43</c:f>
              <c:numCache/>
            </c:numRef>
          </c:val>
        </c:ser>
        <c:ser>
          <c:idx val="8"/>
          <c:order val="8"/>
          <c:tx>
            <c:strRef>
              <c:f>Sheet1!$L$4</c:f>
              <c:strCache>
                <c:ptCount val="1"/>
                <c:pt idx="0">
                  <c:v>22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Sheet1!$L$7:$L$43</c:f>
              <c:numCache/>
            </c:numRef>
          </c:val>
        </c:ser>
        <c:ser>
          <c:idx val="9"/>
          <c:order val="9"/>
          <c:tx>
            <c:strRef>
              <c:f>Sheet1!$M$4</c:f>
              <c:strCache>
                <c:ptCount val="1"/>
                <c:pt idx="0">
                  <c:v>21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Sheet1!$M$7:$M$43</c:f>
              <c:numCache/>
            </c:numRef>
          </c:val>
        </c:ser>
        <c:ser>
          <c:idx val="10"/>
          <c:order val="10"/>
          <c:tx>
            <c:strRef>
              <c:f>Sheet1!$N$4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Sheet1!$N$7:$N$43</c:f>
              <c:numCache/>
            </c:numRef>
          </c:val>
        </c:ser>
        <c:ser>
          <c:idx val="11"/>
          <c:order val="11"/>
          <c:tx>
            <c:strRef>
              <c:f>Sheet1!$O$4</c:f>
              <c:strCache>
                <c:ptCount val="1"/>
                <c:pt idx="0">
                  <c:v>19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Sheet1!$O$7:$O$43</c:f>
              <c:numCache/>
            </c:numRef>
          </c:val>
        </c:ser>
        <c:ser>
          <c:idx val="12"/>
          <c:order val="12"/>
          <c:tx>
            <c:strRef>
              <c:f>Sheet1!$P$4</c:f>
              <c:strCache>
                <c:ptCount val="1"/>
                <c:pt idx="0">
                  <c:v>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Sheet1!$P$7:$P$43</c:f>
              <c:numCache/>
            </c:numRef>
          </c:val>
        </c:ser>
        <c:ser>
          <c:idx val="13"/>
          <c:order val="13"/>
          <c:tx>
            <c:strRef>
              <c:f>Sheet1!$Q$4</c:f>
              <c:strCache>
                <c:ptCount val="1"/>
                <c:pt idx="0">
                  <c:v>17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Sheet1!$Q$7:$Q$43</c:f>
              <c:numCache/>
            </c:numRef>
          </c:val>
        </c:ser>
        <c:ser>
          <c:idx val="14"/>
          <c:order val="14"/>
          <c:tx>
            <c:strRef>
              <c:f>Sheet1!$R$4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Sheet1!$R$7:$R$43</c:f>
              <c:numCache/>
            </c:numRef>
          </c:val>
        </c:ser>
        <c:ser>
          <c:idx val="15"/>
          <c:order val="15"/>
          <c:tx>
            <c:strRef>
              <c:f>Sheet1!$S$4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Sheet1!$S$7:$S$43</c:f>
              <c:numCache/>
            </c:numRef>
          </c:val>
        </c:ser>
        <c:ser>
          <c:idx val="16"/>
          <c:order val="16"/>
          <c:tx>
            <c:strRef>
              <c:f>Sheet1!$T$4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Sheet1!$T$7:$T$43</c:f>
              <c:numCache/>
            </c:numRef>
          </c:val>
        </c:ser>
        <c:ser>
          <c:idx val="17"/>
          <c:order val="17"/>
          <c:tx>
            <c:strRef>
              <c:f>Sheet1!$U$4</c:f>
              <c:strCache>
                <c:ptCount val="1"/>
                <c:pt idx="0">
                  <c:v>13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Sheet1!$U$7:$U$43</c:f>
              <c:numCache/>
            </c:numRef>
          </c:val>
        </c:ser>
        <c:ser>
          <c:idx val="18"/>
          <c:order val="18"/>
          <c:tx>
            <c:strRef>
              <c:f>Sheet1!$V$4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Sheet1!$V$7:$V$43</c:f>
              <c:numCache/>
            </c:numRef>
          </c:val>
        </c:ser>
        <c:ser>
          <c:idx val="19"/>
          <c:order val="19"/>
          <c:tx>
            <c:strRef>
              <c:f>Sheet1!$W$4</c:f>
              <c:strCache>
                <c:ptCount val="1"/>
                <c:pt idx="0">
                  <c:v>11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Sheet1!$W$7:$W$43</c:f>
              <c:numCache/>
            </c:numRef>
          </c:val>
        </c:ser>
        <c:ser>
          <c:idx val="20"/>
          <c:order val="20"/>
          <c:tx>
            <c:strRef>
              <c:f>Sheet1!$X$4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Sheet1!$X$7:$X$43</c:f>
              <c:numCache/>
            </c:numRef>
          </c:val>
        </c:ser>
        <c:ser>
          <c:idx val="21"/>
          <c:order val="21"/>
          <c:tx>
            <c:strRef>
              <c:f>Sheet1!$Y$4</c:f>
              <c:strCache>
                <c:ptCount val="1"/>
                <c:pt idx="0">
                  <c:v>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Sheet1!$Y$7:$Y$43</c:f>
              <c:numCache/>
            </c:numRef>
          </c:val>
        </c:ser>
        <c:ser>
          <c:idx val="22"/>
          <c:order val="22"/>
          <c:tx>
            <c:strRef>
              <c:f>Sheet1!$Z$4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Sheet1!$Z$7:$Z$43</c:f>
              <c:numCache/>
            </c:numRef>
          </c:val>
        </c:ser>
        <c:ser>
          <c:idx val="23"/>
          <c:order val="23"/>
          <c:tx>
            <c:strRef>
              <c:f>Sheet1!$AA$4</c:f>
              <c:strCache>
                <c:ptCount val="1"/>
                <c:pt idx="0">
                  <c:v>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Sheet1!$AA$7:$AA$43</c:f>
              <c:numCache/>
            </c:numRef>
          </c:val>
        </c:ser>
        <c:ser>
          <c:idx val="24"/>
          <c:order val="24"/>
          <c:tx>
            <c:strRef>
              <c:f>Sheet1!$AB$4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Sheet1!$AB$7:$AB$43</c:f>
              <c:numCache/>
            </c:numRef>
          </c:val>
        </c:ser>
        <c:ser>
          <c:idx val="25"/>
          <c:order val="25"/>
          <c:tx>
            <c:strRef>
              <c:f>Sheet1!$AC$4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Sheet1!$AC$7:$AC$43</c:f>
              <c:numCache/>
            </c:numRef>
          </c:val>
        </c:ser>
        <c:ser>
          <c:idx val="26"/>
          <c:order val="26"/>
          <c:tx>
            <c:strRef>
              <c:f>Sheet1!$AD$4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Sheet1!$AD$7:$AD$43</c:f>
              <c:numCache/>
            </c:numRef>
          </c:val>
        </c:ser>
        <c:ser>
          <c:idx val="27"/>
          <c:order val="27"/>
          <c:tx>
            <c:strRef>
              <c:f>Sheet1!$AE$4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Sheet1!$AE$7:$AE$43</c:f>
              <c:numCache/>
            </c:numRef>
          </c:val>
        </c:ser>
        <c:ser>
          <c:idx val="28"/>
          <c:order val="28"/>
          <c:tx>
            <c:strRef>
              <c:f>Sheet1!$AF$4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Sheet1!$AF$7:$AF$43</c:f>
              <c:numCache/>
            </c:numRef>
          </c:val>
        </c:ser>
        <c:ser>
          <c:idx val="29"/>
          <c:order val="29"/>
          <c:tx>
            <c:strRef>
              <c:f>Sheet1!$AG$4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Sheet1!$AG$7:$AG$43</c:f>
              <c:numCache/>
            </c:numRef>
          </c:val>
        </c:ser>
        <c:ser>
          <c:idx val="30"/>
          <c:order val="30"/>
          <c:tx>
            <c:strRef>
              <c:f>Sheet1!$AH$4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Sheet1!$B$7:$C$43</c:f>
              <c:multiLvlStrCache/>
            </c:multiLvlStrRef>
          </c:cat>
          <c:val>
            <c:numRef>
              <c:f>Sheet1!$AH$7:$AH$43</c:f>
              <c:numCache/>
            </c:numRef>
          </c:val>
        </c:ser>
        <c:axId val="46030978"/>
        <c:axId val="11625619"/>
        <c:axId val="37521708"/>
      </c:surface3DChart>
      <c:catAx>
        <c:axId val="4603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Rotation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625619"/>
        <c:crosses val="autoZero"/>
        <c:auto val="1"/>
        <c:lblOffset val="100"/>
        <c:noMultiLvlLbl val="0"/>
      </c:catAx>
      <c:valAx>
        <c:axId val="11625619"/>
        <c:scaling>
          <c:orientation val="minMax"/>
          <c:min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Output V as % of Input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30978"/>
        <c:crossesAt val="1"/>
        <c:crossBetween val="between"/>
        <c:dispUnits/>
      </c:valAx>
      <c:serAx>
        <c:axId val="3752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62561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45</xdr:row>
      <xdr:rowOff>66675</xdr:rowOff>
    </xdr:from>
    <xdr:to>
      <xdr:col>14</xdr:col>
      <xdr:colOff>161925</xdr:colOff>
      <xdr:row>63</xdr:row>
      <xdr:rowOff>76200</xdr:rowOff>
    </xdr:to>
    <xdr:graphicFrame>
      <xdr:nvGraphicFramePr>
        <xdr:cNvPr id="1" name="Chart 6"/>
        <xdr:cNvGraphicFramePr/>
      </xdr:nvGraphicFramePr>
      <xdr:xfrm>
        <a:off x="1933575" y="7191375"/>
        <a:ext cx="48291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7"/>
  <sheetViews>
    <sheetView tabSelected="1" zoomScale="75" zoomScaleNormal="75" workbookViewId="0" topLeftCell="A1">
      <selection activeCell="Q52" sqref="Q52"/>
    </sheetView>
  </sheetViews>
  <sheetFormatPr defaultColWidth="4.7109375" defaultRowHeight="12.75"/>
  <cols>
    <col min="1" max="1" width="2.140625" style="1" customWidth="1"/>
    <col min="2" max="2" width="5.7109375" style="1" customWidth="1"/>
    <col min="3" max="3" width="5.7109375" style="1" hidden="1" customWidth="1"/>
    <col min="4" max="34" width="8.28125" style="1" customWidth="1"/>
    <col min="35" max="16384" width="4.7109375" style="1" customWidth="1"/>
  </cols>
  <sheetData>
    <row r="2" spans="1:4" ht="12.75">
      <c r="A2" s="1" t="s">
        <v>2</v>
      </c>
      <c r="D2" s="1" t="s">
        <v>0</v>
      </c>
    </row>
    <row r="3" ht="12.75">
      <c r="A3" s="1" t="s">
        <v>4</v>
      </c>
    </row>
    <row r="4" spans="4:34" ht="12.75">
      <c r="D4" s="1">
        <v>30</v>
      </c>
      <c r="E4" s="1">
        <v>29</v>
      </c>
      <c r="F4" s="1">
        <v>28</v>
      </c>
      <c r="G4" s="1">
        <v>27</v>
      </c>
      <c r="H4" s="1">
        <v>26</v>
      </c>
      <c r="I4" s="1">
        <v>25</v>
      </c>
      <c r="J4" s="1">
        <v>24</v>
      </c>
      <c r="K4" s="1">
        <v>23</v>
      </c>
      <c r="L4" s="1">
        <v>22</v>
      </c>
      <c r="M4" s="1">
        <v>21</v>
      </c>
      <c r="N4" s="1">
        <v>20</v>
      </c>
      <c r="O4" s="1">
        <v>19</v>
      </c>
      <c r="P4" s="1">
        <v>18</v>
      </c>
      <c r="Q4" s="1">
        <v>17</v>
      </c>
      <c r="R4" s="1">
        <v>16</v>
      </c>
      <c r="S4" s="1">
        <v>15</v>
      </c>
      <c r="T4" s="1">
        <v>14</v>
      </c>
      <c r="U4" s="1">
        <v>13</v>
      </c>
      <c r="V4" s="1">
        <v>12</v>
      </c>
      <c r="W4" s="1">
        <v>11</v>
      </c>
      <c r="X4" s="1">
        <v>10</v>
      </c>
      <c r="Y4" s="1">
        <v>9</v>
      </c>
      <c r="Z4" s="1">
        <v>8</v>
      </c>
      <c r="AA4" s="1">
        <v>7</v>
      </c>
      <c r="AB4" s="1">
        <v>6</v>
      </c>
      <c r="AC4" s="1">
        <v>5</v>
      </c>
      <c r="AD4" s="1">
        <v>4</v>
      </c>
      <c r="AE4" s="1">
        <v>3</v>
      </c>
      <c r="AF4" s="1">
        <v>2</v>
      </c>
      <c r="AG4" s="1">
        <v>1</v>
      </c>
      <c r="AH4" s="1">
        <v>0</v>
      </c>
    </row>
    <row r="5" spans="3:34" ht="12.75" hidden="1">
      <c r="C5" s="1" t="s">
        <v>3</v>
      </c>
      <c r="D5" s="1">
        <f>D4*PI()/180</f>
        <v>0.5235987755982988</v>
      </c>
      <c r="E5" s="1">
        <f aca="true" t="shared" si="0" ref="E5:AH5">E4*PI()/180</f>
        <v>0.5061454830783556</v>
      </c>
      <c r="F5" s="1">
        <f t="shared" si="0"/>
        <v>0.4886921905584123</v>
      </c>
      <c r="G5" s="1">
        <f t="shared" si="0"/>
        <v>0.47123889803846897</v>
      </c>
      <c r="H5" s="1">
        <f t="shared" si="0"/>
        <v>0.4537856055185257</v>
      </c>
      <c r="I5" s="1">
        <f t="shared" si="0"/>
        <v>0.4363323129985824</v>
      </c>
      <c r="J5" s="1">
        <f t="shared" si="0"/>
        <v>0.41887902047863906</v>
      </c>
      <c r="K5" s="1">
        <f t="shared" si="0"/>
        <v>0.40142572795869574</v>
      </c>
      <c r="L5" s="1">
        <f t="shared" si="0"/>
        <v>0.3839724354387525</v>
      </c>
      <c r="M5" s="1">
        <f t="shared" si="0"/>
        <v>0.3665191429188092</v>
      </c>
      <c r="N5" s="1">
        <f t="shared" si="0"/>
        <v>0.3490658503988659</v>
      </c>
      <c r="O5" s="1">
        <f t="shared" si="0"/>
        <v>0.3316125578789226</v>
      </c>
      <c r="P5" s="1">
        <f t="shared" si="0"/>
        <v>0.3141592653589793</v>
      </c>
      <c r="Q5" s="1">
        <f t="shared" si="0"/>
        <v>0.29670597283903605</v>
      </c>
      <c r="R5" s="1">
        <f t="shared" si="0"/>
        <v>0.2792526803190927</v>
      </c>
      <c r="S5" s="1">
        <f t="shared" si="0"/>
        <v>0.2617993877991494</v>
      </c>
      <c r="T5" s="1">
        <f t="shared" si="0"/>
        <v>0.24434609527920614</v>
      </c>
      <c r="U5" s="1">
        <f t="shared" si="0"/>
        <v>0.22689280275926285</v>
      </c>
      <c r="V5" s="1">
        <f t="shared" si="0"/>
        <v>0.20943951023931953</v>
      </c>
      <c r="W5" s="1">
        <f t="shared" si="0"/>
        <v>0.19198621771937624</v>
      </c>
      <c r="X5" s="1">
        <f t="shared" si="0"/>
        <v>0.17453292519943295</v>
      </c>
      <c r="Y5" s="1">
        <f t="shared" si="0"/>
        <v>0.15707963267948966</v>
      </c>
      <c r="Z5" s="1">
        <f t="shared" si="0"/>
        <v>0.13962634015954636</v>
      </c>
      <c r="AA5" s="1">
        <f t="shared" si="0"/>
        <v>0.12217304763960307</v>
      </c>
      <c r="AB5" s="1">
        <f t="shared" si="0"/>
        <v>0.10471975511965977</v>
      </c>
      <c r="AC5" s="1">
        <f t="shared" si="0"/>
        <v>0.08726646259971647</v>
      </c>
      <c r="AD5" s="1">
        <f t="shared" si="0"/>
        <v>0.06981317007977318</v>
      </c>
      <c r="AE5" s="1">
        <f t="shared" si="0"/>
        <v>0.05235987755982988</v>
      </c>
      <c r="AF5" s="1">
        <f t="shared" si="0"/>
        <v>0.03490658503988659</v>
      </c>
      <c r="AG5" s="1">
        <f t="shared" si="0"/>
        <v>0.017453292519943295</v>
      </c>
      <c r="AH5" s="1">
        <f t="shared" si="0"/>
        <v>0</v>
      </c>
    </row>
    <row r="6" ht="12.75">
      <c r="A6" s="1" t="s">
        <v>1</v>
      </c>
    </row>
    <row r="7" spans="2:34" ht="12.75">
      <c r="B7" s="1">
        <v>0</v>
      </c>
      <c r="C7" s="1">
        <f>B7*PI()/180</f>
        <v>0</v>
      </c>
      <c r="D7" s="6">
        <f>COS(D$5)/(1-SIN(D$5)^2*COS($C7+PI()/2)^2)</f>
        <v>0.8660254037844387</v>
      </c>
      <c r="E7" s="6">
        <f aca="true" t="shared" si="1" ref="E7:T22">COS(E$5)/(1-SIN(E$5)^2*COS($C7+PI()/2)^2)</f>
        <v>0.8746197071393957</v>
      </c>
      <c r="F7" s="6">
        <f t="shared" si="1"/>
        <v>0.882947592858927</v>
      </c>
      <c r="G7" s="6">
        <f t="shared" si="1"/>
        <v>0.8910065241883679</v>
      </c>
      <c r="H7" s="6">
        <f t="shared" si="1"/>
        <v>0.898794046299167</v>
      </c>
      <c r="I7" s="6">
        <f t="shared" si="1"/>
        <v>0.9063077870366499</v>
      </c>
      <c r="J7" s="6">
        <f t="shared" si="1"/>
        <v>0.9135454576426009</v>
      </c>
      <c r="K7" s="6">
        <f t="shared" si="1"/>
        <v>0.9205048534524404</v>
      </c>
      <c r="L7" s="6">
        <f t="shared" si="1"/>
        <v>0.9271838545667874</v>
      </c>
      <c r="M7" s="6">
        <f t="shared" si="1"/>
        <v>0.9335804264972017</v>
      </c>
      <c r="N7" s="6">
        <f t="shared" si="1"/>
        <v>0.9396926207859084</v>
      </c>
      <c r="O7" s="6">
        <f t="shared" si="1"/>
        <v>0.9455185755993168</v>
      </c>
      <c r="P7" s="6">
        <f t="shared" si="1"/>
        <v>0.9510565162951535</v>
      </c>
      <c r="Q7" s="6">
        <f t="shared" si="1"/>
        <v>0.9563047559630354</v>
      </c>
      <c r="R7" s="6">
        <f t="shared" si="1"/>
        <v>0.9612616959383189</v>
      </c>
      <c r="S7" s="6">
        <f t="shared" si="1"/>
        <v>0.9659258262890683</v>
      </c>
      <c r="T7" s="6">
        <f t="shared" si="1"/>
        <v>0.9702957262759965</v>
      </c>
      <c r="U7" s="6">
        <f aca="true" t="shared" si="2" ref="U7:AH22">COS(U$5)/(1-SIN(U$5)^2*COS($C7+PI()/2)^2)</f>
        <v>0.9743700647852352</v>
      </c>
      <c r="V7" s="6">
        <f t="shared" si="2"/>
        <v>0.9781476007338057</v>
      </c>
      <c r="W7" s="6">
        <f t="shared" si="2"/>
        <v>0.981627183447664</v>
      </c>
      <c r="X7" s="6">
        <f t="shared" si="2"/>
        <v>0.984807753012208</v>
      </c>
      <c r="Y7" s="6">
        <f t="shared" si="2"/>
        <v>0.9876883405951378</v>
      </c>
      <c r="Z7" s="6">
        <f t="shared" si="2"/>
        <v>0.9902680687415704</v>
      </c>
      <c r="AA7" s="6">
        <f t="shared" si="2"/>
        <v>0.992546151641322</v>
      </c>
      <c r="AB7" s="6">
        <f t="shared" si="2"/>
        <v>0.9945218953682733</v>
      </c>
      <c r="AC7" s="6">
        <f t="shared" si="2"/>
        <v>0.9961946980917455</v>
      </c>
      <c r="AD7" s="6">
        <f t="shared" si="2"/>
        <v>0.9975640502598242</v>
      </c>
      <c r="AE7" s="6">
        <f t="shared" si="2"/>
        <v>0.9986295347545738</v>
      </c>
      <c r="AF7" s="6">
        <f t="shared" si="2"/>
        <v>0.9993908270190958</v>
      </c>
      <c r="AG7" s="6">
        <f t="shared" si="2"/>
        <v>0.9998476951563913</v>
      </c>
      <c r="AH7" s="6">
        <f t="shared" si="2"/>
        <v>1</v>
      </c>
    </row>
    <row r="8" spans="2:34" ht="12.75">
      <c r="B8" s="1">
        <v>10</v>
      </c>
      <c r="C8" s="1">
        <f aca="true" t="shared" si="3" ref="C8:C43">B8*PI()/180</f>
        <v>0.17453292519943295</v>
      </c>
      <c r="D8" s="6">
        <f>COS(D$5)/(1-SIN(D$5)^2*COS($C8+PI()/2)^2)</f>
        <v>0.8726034572343082</v>
      </c>
      <c r="E8" s="6">
        <f t="shared" si="1"/>
        <v>0.880862675390769</v>
      </c>
      <c r="F8" s="6">
        <f t="shared" si="1"/>
        <v>0.8888549049424372</v>
      </c>
      <c r="G8" s="6">
        <f t="shared" si="1"/>
        <v>0.8965786689649429</v>
      </c>
      <c r="H8" s="6">
        <f t="shared" si="1"/>
        <v>0.9040325645066888</v>
      </c>
      <c r="I8" s="6">
        <f t="shared" si="1"/>
        <v>0.91121526053857</v>
      </c>
      <c r="J8" s="6">
        <f t="shared" si="1"/>
        <v>0.9181254959201078</v>
      </c>
      <c r="K8" s="6">
        <f t="shared" si="1"/>
        <v>0.9247620773882704</v>
      </c>
      <c r="L8" s="6">
        <f t="shared" si="1"/>
        <v>0.9311238775750591</v>
      </c>
      <c r="M8" s="6">
        <f t="shared" si="1"/>
        <v>0.9372098330597451</v>
      </c>
      <c r="N8" s="6">
        <f t="shared" si="1"/>
        <v>0.9430189424614347</v>
      </c>
      <c r="O8" s="6">
        <f t="shared" si="1"/>
        <v>0.9485502645774299</v>
      </c>
      <c r="P8" s="6">
        <f t="shared" si="1"/>
        <v>0.9538029165726342</v>
      </c>
      <c r="Q8" s="6">
        <f t="shared" si="1"/>
        <v>0.9587760722250305</v>
      </c>
      <c r="R8" s="6">
        <f t="shared" si="1"/>
        <v>0.9634689602320258</v>
      </c>
      <c r="S8" s="6">
        <f t="shared" si="1"/>
        <v>0.9678808625822315</v>
      </c>
      <c r="T8" s="6">
        <f t="shared" si="1"/>
        <v>0.9720111129970093</v>
      </c>
      <c r="U8" s="6">
        <f t="shared" si="2"/>
        <v>0.9758590954458711</v>
      </c>
      <c r="V8" s="6">
        <f t="shared" si="2"/>
        <v>0.9794242427395866</v>
      </c>
      <c r="W8" s="6">
        <f t="shared" si="2"/>
        <v>0.9827060352046033</v>
      </c>
      <c r="X8" s="6">
        <f t="shared" si="2"/>
        <v>0.9857039994421429</v>
      </c>
      <c r="Y8" s="6">
        <f t="shared" si="2"/>
        <v>0.9884177071750873</v>
      </c>
      <c r="Z8" s="6">
        <f t="shared" si="2"/>
        <v>0.9908467741855242</v>
      </c>
      <c r="AA8" s="6">
        <f t="shared" si="2"/>
        <v>0.9929908593455734</v>
      </c>
      <c r="AB8" s="6">
        <f t="shared" si="2"/>
        <v>0.9948496637438632</v>
      </c>
      <c r="AC8" s="6">
        <f t="shared" si="2"/>
        <v>0.9964229299097792</v>
      </c>
      <c r="AD8" s="6">
        <f t="shared" si="2"/>
        <v>0.9977104411373614</v>
      </c>
      <c r="AE8" s="6">
        <f t="shared" si="2"/>
        <v>0.9987120209104678</v>
      </c>
      <c r="AF8" s="6">
        <f t="shared" si="2"/>
        <v>0.9994275324305839</v>
      </c>
      <c r="AG8" s="6">
        <f t="shared" si="2"/>
        <v>0.9998568782483945</v>
      </c>
      <c r="AH8" s="6">
        <f t="shared" si="2"/>
        <v>1</v>
      </c>
    </row>
    <row r="9" spans="2:34" ht="12.75">
      <c r="B9" s="1">
        <v>20</v>
      </c>
      <c r="C9" s="1">
        <f t="shared" si="3"/>
        <v>0.3490658503988659</v>
      </c>
      <c r="D9" s="6">
        <f>COS(D$5)/(1-SIN(D$5)^2*COS($C9+PI()/2)^2)</f>
        <v>0.8921148058087888</v>
      </c>
      <c r="E9" s="6">
        <f t="shared" si="1"/>
        <v>0.8993467977407844</v>
      </c>
      <c r="F9" s="6">
        <f t="shared" si="1"/>
        <v>0.9063144804921842</v>
      </c>
      <c r="G9" s="6">
        <f t="shared" si="1"/>
        <v>0.9130194062912506</v>
      </c>
      <c r="H9" s="6">
        <f t="shared" si="1"/>
        <v>0.9194631488573117</v>
      </c>
      <c r="I9" s="6">
        <f t="shared" si="1"/>
        <v>0.9256472951770145</v>
      </c>
      <c r="J9" s="6">
        <f t="shared" si="1"/>
        <v>0.9315734375742424</v>
      </c>
      <c r="K9" s="6">
        <f t="shared" si="1"/>
        <v>0.9372431660796583</v>
      </c>
      <c r="L9" s="6">
        <f t="shared" si="1"/>
        <v>0.9426580611046284</v>
      </c>
      <c r="M9" s="6">
        <f t="shared" si="1"/>
        <v>0.9478196864231804</v>
      </c>
      <c r="N9" s="6">
        <f t="shared" si="1"/>
        <v>0.9527295824646427</v>
      </c>
      <c r="O9" s="6">
        <f t="shared" si="1"/>
        <v>0.9573892599187113</v>
      </c>
      <c r="P9" s="6">
        <f t="shared" si="1"/>
        <v>0.9618001936538848</v>
      </c>
      <c r="Q9" s="6">
        <f t="shared" si="1"/>
        <v>0.9659638169494964</v>
      </c>
      <c r="R9" s="6">
        <f t="shared" si="1"/>
        <v>0.9698815160409539</v>
      </c>
      <c r="S9" s="6">
        <f t="shared" si="1"/>
        <v>0.9735546249772694</v>
      </c>
      <c r="T9" s="6">
        <f t="shared" si="1"/>
        <v>0.9769844207895197</v>
      </c>
      <c r="U9" s="6">
        <f t="shared" si="2"/>
        <v>0.9801721189685059</v>
      </c>
      <c r="V9" s="6">
        <f t="shared" si="2"/>
        <v>0.983118869249608</v>
      </c>
      <c r="W9" s="6">
        <f t="shared" si="2"/>
        <v>0.9858257517026082</v>
      </c>
      <c r="X9" s="6">
        <f t="shared" si="2"/>
        <v>0.9882937731241157</v>
      </c>
      <c r="Y9" s="6">
        <f t="shared" si="2"/>
        <v>0.9905238637301444</v>
      </c>
      <c r="Z9" s="6">
        <f t="shared" si="2"/>
        <v>0.9925168741463756</v>
      </c>
      <c r="AA9" s="6">
        <f t="shared" si="2"/>
        <v>0.9942735726936661</v>
      </c>
      <c r="AB9" s="6">
        <f t="shared" si="2"/>
        <v>0.9957946429664536</v>
      </c>
      <c r="AC9" s="6">
        <f t="shared" si="2"/>
        <v>0.9970806817018252</v>
      </c>
      <c r="AD9" s="6">
        <f t="shared" si="2"/>
        <v>0.9981321969371978</v>
      </c>
      <c r="AE9" s="6">
        <f t="shared" si="2"/>
        <v>0.9989496064547531</v>
      </c>
      <c r="AF9" s="6">
        <f t="shared" si="2"/>
        <v>0.9995332365110027</v>
      </c>
      <c r="AG9" s="6">
        <f t="shared" si="2"/>
        <v>0.9998833208501265</v>
      </c>
      <c r="AH9" s="6">
        <f t="shared" si="2"/>
        <v>1</v>
      </c>
    </row>
    <row r="10" spans="2:34" ht="12.75">
      <c r="B10" s="1">
        <v>30</v>
      </c>
      <c r="C10" s="1">
        <f t="shared" si="3"/>
        <v>0.5235987755982988</v>
      </c>
      <c r="D10" s="6">
        <f>COS(D$5)/(1-SIN(D$5)^2*COS($C10+PI()/2)^2)</f>
        <v>0.9237604307034012</v>
      </c>
      <c r="E10" s="6">
        <f t="shared" si="1"/>
        <v>0.9292208072336732</v>
      </c>
      <c r="F10" s="6">
        <f t="shared" si="1"/>
        <v>0.934435836348114</v>
      </c>
      <c r="G10" s="6">
        <f t="shared" si="1"/>
        <v>0.9394114298837553</v>
      </c>
      <c r="H10" s="6">
        <f t="shared" si="1"/>
        <v>0.944153359979261</v>
      </c>
      <c r="I10" s="6">
        <f t="shared" si="1"/>
        <v>0.9486672489896091</v>
      </c>
      <c r="J10" s="6">
        <f t="shared" si="1"/>
        <v>0.9529585602677152</v>
      </c>
      <c r="K10" s="6">
        <f t="shared" si="1"/>
        <v>0.9570325897626886</v>
      </c>
      <c r="L10" s="6">
        <f t="shared" si="1"/>
        <v>0.9608944583847561</v>
      </c>
      <c r="M10" s="6">
        <f t="shared" si="1"/>
        <v>0.9645491050875629</v>
      </c>
      <c r="N10" s="6">
        <f t="shared" si="1"/>
        <v>0.9680012806195187</v>
      </c>
      <c r="O10" s="6">
        <f t="shared" si="1"/>
        <v>0.9712555418970739</v>
      </c>
      <c r="P10" s="6">
        <f t="shared" si="1"/>
        <v>0.9743162469542336</v>
      </c>
      <c r="Q10" s="6">
        <f t="shared" si="1"/>
        <v>0.9771875504242251</v>
      </c>
      <c r="R10" s="6">
        <f t="shared" si="1"/>
        <v>0.9798733995109901</v>
      </c>
      <c r="S10" s="6">
        <f t="shared" si="1"/>
        <v>0.9823775304100594</v>
      </c>
      <c r="T10" s="6">
        <f t="shared" si="1"/>
        <v>0.9847034651403507</v>
      </c>
      <c r="U10" s="6">
        <f t="shared" si="2"/>
        <v>0.9868545087504929</v>
      </c>
      <c r="V10" s="6">
        <f t="shared" si="2"/>
        <v>0.9888337468654058</v>
      </c>
      <c r="W10" s="6">
        <f t="shared" si="2"/>
        <v>0.9906440435410427</v>
      </c>
      <c r="X10" s="6">
        <f t="shared" si="2"/>
        <v>0.9922880393974013</v>
      </c>
      <c r="Y10" s="6">
        <f t="shared" si="2"/>
        <v>0.9937681500021409</v>
      </c>
      <c r="Z10" s="6">
        <f t="shared" si="2"/>
        <v>0.9950865644793824</v>
      </c>
      <c r="AA10" s="6">
        <f t="shared" si="2"/>
        <v>0.9962452443205136</v>
      </c>
      <c r="AB10" s="6">
        <f t="shared" si="2"/>
        <v>0.9972459223760666</v>
      </c>
      <c r="AC10" s="6">
        <f t="shared" si="2"/>
        <v>0.9980901020099713</v>
      </c>
      <c r="AD10" s="6">
        <f t="shared" si="2"/>
        <v>0.9987790563997294</v>
      </c>
      <c r="AE10" s="6">
        <f t="shared" si="2"/>
        <v>0.9993138279682665</v>
      </c>
      <c r="AF10" s="6">
        <f t="shared" si="2"/>
        <v>0.9996952279354387</v>
      </c>
      <c r="AG10" s="6">
        <f t="shared" si="2"/>
        <v>0.9999238359793714</v>
      </c>
      <c r="AH10" s="6">
        <f t="shared" si="2"/>
        <v>1</v>
      </c>
    </row>
    <row r="11" spans="2:34" ht="12.75">
      <c r="B11" s="1">
        <v>40</v>
      </c>
      <c r="C11" s="1">
        <f t="shared" si="3"/>
        <v>0.6981317007977318</v>
      </c>
      <c r="D11" s="6">
        <f>COS(D$5)/(1-SIN(D$5)^2*COS($C11+PI()/2)^2)</f>
        <v>0.9657851986447368</v>
      </c>
      <c r="E11" s="6">
        <f t="shared" si="1"/>
        <v>0.9686923443708386</v>
      </c>
      <c r="F11" s="6">
        <f t="shared" si="1"/>
        <v>0.9714094156863666</v>
      </c>
      <c r="G11" s="6">
        <f t="shared" si="1"/>
        <v>0.9739464415653765</v>
      </c>
      <c r="H11" s="6">
        <f t="shared" si="1"/>
        <v>0.9763130167621432</v>
      </c>
      <c r="I11" s="6">
        <f t="shared" si="1"/>
        <v>0.9785183061634718</v>
      </c>
      <c r="J11" s="6">
        <f t="shared" si="1"/>
        <v>0.9805710499456611</v>
      </c>
      <c r="K11" s="6">
        <f t="shared" si="1"/>
        <v>0.9824795693903832</v>
      </c>
      <c r="L11" s="6">
        <f t="shared" si="1"/>
        <v>0.9842517732263111</v>
      </c>
      <c r="M11" s="6">
        <f t="shared" si="1"/>
        <v>0.985895164375219</v>
      </c>
      <c r="N11" s="6">
        <f t="shared" si="1"/>
        <v>0.9874168469924478</v>
      </c>
      <c r="O11" s="6">
        <f t="shared" si="1"/>
        <v>0.9888235337020915</v>
      </c>
      <c r="P11" s="6">
        <f t="shared" si="1"/>
        <v>0.9901215529369913</v>
      </c>
      <c r="Q11" s="6">
        <f t="shared" si="1"/>
        <v>0.9913168563026634</v>
      </c>
      <c r="R11" s="6">
        <f t="shared" si="1"/>
        <v>0.9924150258926205</v>
      </c>
      <c r="S11" s="6">
        <f t="shared" si="1"/>
        <v>0.9934212814902351</v>
      </c>
      <c r="T11" s="6">
        <f t="shared" si="1"/>
        <v>0.994340487599333</v>
      </c>
      <c r="U11" s="6">
        <f t="shared" si="2"/>
        <v>0.9951771602521454</v>
      </c>
      <c r="V11" s="6">
        <f t="shared" si="2"/>
        <v>0.9959354735491251</v>
      </c>
      <c r="W11" s="6">
        <f t="shared" si="2"/>
        <v>0.9966192658904701</v>
      </c>
      <c r="X11" s="6">
        <f t="shared" si="2"/>
        <v>0.9972320458640441</v>
      </c>
      <c r="Y11" s="6">
        <f t="shared" si="2"/>
        <v>0.9977769977587732</v>
      </c>
      <c r="Z11" s="6">
        <f t="shared" si="2"/>
        <v>0.9982569866765616</v>
      </c>
      <c r="AA11" s="6">
        <f t="shared" si="2"/>
        <v>0.9986745632193611</v>
      </c>
      <c r="AB11" s="6">
        <f t="shared" si="2"/>
        <v>0.9990319677312609</v>
      </c>
      <c r="AC11" s="6">
        <f t="shared" si="2"/>
        <v>0.9993311340783998</v>
      </c>
      <c r="AD11" s="6">
        <f t="shared" si="2"/>
        <v>0.999573692952153</v>
      </c>
      <c r="AE11" s="6">
        <f t="shared" si="2"/>
        <v>0.9997609746834683</v>
      </c>
      <c r="AF11" s="6">
        <f t="shared" si="2"/>
        <v>0.999894011558424</v>
      </c>
      <c r="AG11" s="6">
        <f t="shared" si="2"/>
        <v>0.9999735396271331</v>
      </c>
      <c r="AH11" s="6">
        <f t="shared" si="2"/>
        <v>1</v>
      </c>
    </row>
    <row r="12" spans="2:34" ht="12.75">
      <c r="B12" s="1">
        <v>50</v>
      </c>
      <c r="C12" s="1">
        <f t="shared" si="3"/>
        <v>0.8726646259971648</v>
      </c>
      <c r="D12" s="6">
        <f>COS(D$5)/(1-SIN(D$5)^2*COS($C12+PI()/2)^2)</f>
        <v>1.014920327957493</v>
      </c>
      <c r="E12" s="6">
        <f t="shared" si="1"/>
        <v>1.0145545237487936</v>
      </c>
      <c r="F12" s="6">
        <f t="shared" si="1"/>
        <v>1.0141107637828704</v>
      </c>
      <c r="G12" s="6">
        <f t="shared" si="1"/>
        <v>1.0136002267778024</v>
      </c>
      <c r="H12" s="6">
        <f t="shared" si="1"/>
        <v>1.0130333653467358</v>
      </c>
      <c r="I12" s="6">
        <f t="shared" si="1"/>
        <v>1.0124199443221318</v>
      </c>
      <c r="J12" s="6">
        <f t="shared" si="1"/>
        <v>1.0117690774403787</v>
      </c>
      <c r="K12" s="6">
        <f t="shared" si="1"/>
        <v>1.0110892623460308</v>
      </c>
      <c r="L12" s="6">
        <f t="shared" si="1"/>
        <v>1.0103884138934616</v>
      </c>
      <c r="M12" s="6">
        <f t="shared" si="1"/>
        <v>1.0096738957390796</v>
      </c>
      <c r="N12" s="6">
        <f t="shared" si="1"/>
        <v>1.008952550229827</v>
      </c>
      <c r="O12" s="6">
        <f t="shared" si="1"/>
        <v>1.008230726603844</v>
      </c>
      <c r="P12" s="6">
        <f t="shared" si="1"/>
        <v>1.007514307527236</v>
      </c>
      <c r="Q12" s="6">
        <f t="shared" si="1"/>
        <v>1.0068087339970866</v>
      </c>
      <c r="R12" s="6">
        <f t="shared" si="1"/>
        <v>1.0061190286455142</v>
      </c>
      <c r="S12" s="6">
        <f t="shared" si="1"/>
        <v>1.005449817482833</v>
      </c>
      <c r="T12" s="6">
        <f t="shared" si="1"/>
        <v>1.004805350120015</v>
      </c>
      <c r="U12" s="6">
        <f t="shared" si="2"/>
        <v>1.004189518511755</v>
      </c>
      <c r="V12" s="6">
        <f t="shared" si="2"/>
        <v>1.003605874261729</v>
      </c>
      <c r="W12" s="6">
        <f t="shared" si="2"/>
        <v>1.0030576445312025</v>
      </c>
      <c r="X12" s="6">
        <f t="shared" si="2"/>
        <v>1.002547746591102</v>
      </c>
      <c r="Y12" s="6">
        <f t="shared" si="2"/>
        <v>1.00207880105613</v>
      </c>
      <c r="Z12" s="6">
        <f t="shared" si="2"/>
        <v>1.0016531438375353</v>
      </c>
      <c r="AA12" s="6">
        <f t="shared" si="2"/>
        <v>1.0012728368488475</v>
      </c>
      <c r="AB12" s="6">
        <f t="shared" si="2"/>
        <v>1.000939677496278</v>
      </c>
      <c r="AC12" s="6">
        <f t="shared" si="2"/>
        <v>1.0006552069826633</v>
      </c>
      <c r="AD12" s="6">
        <f t="shared" si="2"/>
        <v>1.000420717450795</v>
      </c>
      <c r="AE12" s="6">
        <f t="shared" si="2"/>
        <v>1.0002372579887993</v>
      </c>
      <c r="AF12" s="6">
        <f t="shared" si="2"/>
        <v>1.0001056395169279</v>
      </c>
      <c r="AG12" s="6">
        <f t="shared" si="2"/>
        <v>1.0000264385717175</v>
      </c>
      <c r="AH12" s="6">
        <f t="shared" si="2"/>
        <v>1</v>
      </c>
    </row>
    <row r="13" spans="2:34" ht="12.75">
      <c r="B13" s="1">
        <v>60</v>
      </c>
      <c r="C13" s="1">
        <f t="shared" si="3"/>
        <v>1.0471975511965976</v>
      </c>
      <c r="D13" s="6">
        <f>COS(D$5)/(1-SIN(D$5)^2*COS($C13+PI()/2)^2)</f>
        <v>1.065877420042386</v>
      </c>
      <c r="E13" s="6">
        <f t="shared" si="1"/>
        <v>1.0617928423509986</v>
      </c>
      <c r="F13" s="6">
        <f t="shared" si="1"/>
        <v>1.0578056881392184</v>
      </c>
      <c r="G13" s="6">
        <f t="shared" si="1"/>
        <v>1.0539224091914248</v>
      </c>
      <c r="H13" s="6">
        <f t="shared" si="1"/>
        <v>1.0501487842025239</v>
      </c>
      <c r="I13" s="6">
        <f t="shared" si="1"/>
        <v>1.0464899825803868</v>
      </c>
      <c r="J13" s="6">
        <f t="shared" si="1"/>
        <v>1.042950622690297</v>
      </c>
      <c r="K13" s="6">
        <f t="shared" si="1"/>
        <v>1.0395348249872791</v>
      </c>
      <c r="L13" s="6">
        <f t="shared" si="1"/>
        <v>1.0362462604504146</v>
      </c>
      <c r="M13" s="6">
        <f t="shared" si="1"/>
        <v>1.0330881947025383</v>
      </c>
      <c r="N13" s="6">
        <f t="shared" si="1"/>
        <v>1.0300635281692867</v>
      </c>
      <c r="O13" s="6">
        <f t="shared" si="1"/>
        <v>1.0271748326034738</v>
      </c>
      <c r="P13" s="6">
        <f t="shared" si="1"/>
        <v>1.0244243842742633</v>
      </c>
      <c r="Q13" s="6">
        <f t="shared" si="1"/>
        <v>1.0218141940956502</v>
      </c>
      <c r="R13" s="6">
        <f t="shared" si="1"/>
        <v>1.0193460349453214</v>
      </c>
      <c r="S13" s="6">
        <f t="shared" si="1"/>
        <v>1.0170214664030324</v>
      </c>
      <c r="T13" s="6">
        <f t="shared" si="1"/>
        <v>1.0148418571171514</v>
      </c>
      <c r="U13" s="6">
        <f t="shared" si="2"/>
        <v>1.012808404988906</v>
      </c>
      <c r="V13" s="6">
        <f t="shared" si="2"/>
        <v>1.010922155346081</v>
      </c>
      <c r="W13" s="6">
        <f t="shared" si="2"/>
        <v>1.0091840172613296</v>
      </c>
      <c r="X13" s="6">
        <f t="shared" si="2"/>
        <v>1.0075947781548287</v>
      </c>
      <c r="Y13" s="6">
        <f t="shared" si="2"/>
        <v>1.0061551168066276</v>
      </c>
      <c r="Z13" s="6">
        <f t="shared" si="2"/>
        <v>1.0048656148906054</v>
      </c>
      <c r="AA13" s="6">
        <f t="shared" si="2"/>
        <v>1.0037267671294174</v>
      </c>
      <c r="AB13" s="6">
        <f t="shared" si="2"/>
        <v>1.002738990158041</v>
      </c>
      <c r="AC13" s="6">
        <f t="shared" si="2"/>
        <v>1.0019026301724825</v>
      </c>
      <c r="AD13" s="6">
        <f t="shared" si="2"/>
        <v>1.0012179694297723</v>
      </c>
      <c r="AE13" s="6">
        <f t="shared" si="2"/>
        <v>1.000685231655486</v>
      </c>
      <c r="AF13" s="6">
        <f t="shared" si="2"/>
        <v>1.0003045864056026</v>
      </c>
      <c r="AG13" s="6">
        <f t="shared" si="2"/>
        <v>1.000076152420479</v>
      </c>
      <c r="AH13" s="6">
        <f t="shared" si="2"/>
        <v>1</v>
      </c>
    </row>
    <row r="14" spans="2:34" ht="12.75">
      <c r="B14" s="1">
        <v>70</v>
      </c>
      <c r="C14" s="1">
        <f t="shared" si="3"/>
        <v>1.2217304763960306</v>
      </c>
      <c r="D14" s="6">
        <f>COS(D$5)/(1-SIN(D$5)^2*COS($C14+PI()/2)^2)</f>
        <v>1.1113655153714046</v>
      </c>
      <c r="E14" s="6">
        <f t="shared" si="1"/>
        <v>1.1036849599311427</v>
      </c>
      <c r="F14" s="6">
        <f t="shared" si="1"/>
        <v>1.0963134697068322</v>
      </c>
      <c r="G14" s="6">
        <f t="shared" si="1"/>
        <v>1.0892465556195035</v>
      </c>
      <c r="H14" s="6">
        <f t="shared" si="1"/>
        <v>1.0824797399609662</v>
      </c>
      <c r="I14" s="6">
        <f t="shared" si="1"/>
        <v>1.0760085866835036</v>
      </c>
      <c r="J14" s="6">
        <f t="shared" si="1"/>
        <v>1.0698287271258342</v>
      </c>
      <c r="K14" s="6">
        <f t="shared" si="1"/>
        <v>1.0639358818035725</v>
      </c>
      <c r="L14" s="6">
        <f t="shared" si="1"/>
        <v>1.058325878809344</v>
      </c>
      <c r="M14" s="6">
        <f t="shared" si="1"/>
        <v>1.052994669295697</v>
      </c>
      <c r="N14" s="6">
        <f t="shared" si="1"/>
        <v>1.047938340451508</v>
      </c>
      <c r="O14" s="6">
        <f t="shared" si="1"/>
        <v>1.0431531263284124</v>
      </c>
      <c r="P14" s="6">
        <f t="shared" si="1"/>
        <v>1.038635416826798</v>
      </c>
      <c r="Q14" s="6">
        <f t="shared" si="1"/>
        <v>1.034381765110096</v>
      </c>
      <c r="R14" s="6">
        <f t="shared" si="1"/>
        <v>1.0303888936806733</v>
      </c>
      <c r="S14" s="6">
        <f t="shared" si="1"/>
        <v>1.026653699319836</v>
      </c>
      <c r="T14" s="6">
        <f t="shared" si="1"/>
        <v>1.0231732570676764</v>
      </c>
      <c r="U14" s="6">
        <f t="shared" si="2"/>
        <v>1.0199448233951853</v>
      </c>
      <c r="V14" s="6">
        <f t="shared" si="2"/>
        <v>1.016965838700764</v>
      </c>
      <c r="W14" s="6">
        <f t="shared" si="2"/>
        <v>1.0142339292455445</v>
      </c>
      <c r="X14" s="6">
        <f t="shared" si="2"/>
        <v>1.0117469086264812</v>
      </c>
      <c r="Y14" s="6">
        <f t="shared" si="2"/>
        <v>1.0095027788726405</v>
      </c>
      <c r="Z14" s="6">
        <f t="shared" si="2"/>
        <v>1.0074997312382492</v>
      </c>
      <c r="AA14" s="6">
        <f t="shared" si="2"/>
        <v>1.005736146755641</v>
      </c>
      <c r="AB14" s="6">
        <f t="shared" si="2"/>
        <v>1.0042105966020338</v>
      </c>
      <c r="AC14" s="6">
        <f t="shared" si="2"/>
        <v>1.0029218423259123</v>
      </c>
      <c r="AD14" s="6">
        <f t="shared" si="2"/>
        <v>1.001868835971528</v>
      </c>
      <c r="AE14" s="6">
        <f t="shared" si="2"/>
        <v>1.0010507201335057</v>
      </c>
      <c r="AF14" s="6">
        <f t="shared" si="2"/>
        <v>1.0004668279676387</v>
      </c>
      <c r="AG14" s="6">
        <f t="shared" si="2"/>
        <v>1.0001166831785628</v>
      </c>
      <c r="AH14" s="6">
        <f t="shared" si="2"/>
        <v>1</v>
      </c>
    </row>
    <row r="15" spans="2:34" ht="12.75">
      <c r="B15" s="1">
        <v>80</v>
      </c>
      <c r="C15" s="1">
        <f t="shared" si="3"/>
        <v>1.3962634015954636</v>
      </c>
      <c r="D15" s="6">
        <f>COS(D$5)/(1-SIN(D$5)^2*COS($C15+PI()/2)^2)</f>
        <v>1.1432098731556364</v>
      </c>
      <c r="E15" s="6">
        <f t="shared" si="1"/>
        <v>1.132858161726641</v>
      </c>
      <c r="F15" s="6">
        <f t="shared" si="1"/>
        <v>1.1229966191279939</v>
      </c>
      <c r="G15" s="6">
        <f t="shared" si="1"/>
        <v>1.1136084807945799</v>
      </c>
      <c r="H15" s="6">
        <f t="shared" si="1"/>
        <v>1.1046780269971916</v>
      </c>
      <c r="I15" s="6">
        <f t="shared" si="1"/>
        <v>1.0961905225457413</v>
      </c>
      <c r="J15" s="6">
        <f t="shared" si="1"/>
        <v>1.0881321609614392</v>
      </c>
      <c r="K15" s="6">
        <f t="shared" si="1"/>
        <v>1.0804900128132489</v>
      </c>
      <c r="L15" s="6">
        <f t="shared" si="1"/>
        <v>1.0732519779338396</v>
      </c>
      <c r="M15" s="6">
        <f t="shared" si="1"/>
        <v>1.0664067412498621</v>
      </c>
      <c r="N15" s="6">
        <f t="shared" si="1"/>
        <v>1.0599437319804244</v>
      </c>
      <c r="O15" s="6">
        <f t="shared" si="1"/>
        <v>1.0538530859759698</v>
      </c>
      <c r="P15" s="6">
        <f t="shared" si="1"/>
        <v>1.048125610987248</v>
      </c>
      <c r="Q15" s="6">
        <f t="shared" si="1"/>
        <v>1.0427527546706596</v>
      </c>
      <c r="R15" s="6">
        <f t="shared" si="1"/>
        <v>1.0377265751519409</v>
      </c>
      <c r="S15" s="6">
        <f t="shared" si="1"/>
        <v>1.0330397139849277</v>
      </c>
      <c r="T15" s="6">
        <f t="shared" si="1"/>
        <v>1.0286853713559974</v>
      </c>
      <c r="U15" s="6">
        <f t="shared" si="2"/>
        <v>1.0246572833978251</v>
      </c>
      <c r="V15" s="6">
        <f t="shared" si="2"/>
        <v>1.0209497014882831</v>
      </c>
      <c r="W15" s="6">
        <f t="shared" si="2"/>
        <v>1.0175573734217602</v>
      </c>
      <c r="X15" s="6">
        <f t="shared" si="2"/>
        <v>1.0144755263509073</v>
      </c>
      <c r="Y15" s="6">
        <f t="shared" si="2"/>
        <v>1.011699851406886</v>
      </c>
      <c r="Z15" s="6">
        <f t="shared" si="2"/>
        <v>1.0092264899156724</v>
      </c>
      <c r="AA15" s="6">
        <f t="shared" si="2"/>
        <v>1.007052021136894</v>
      </c>
      <c r="AB15" s="6">
        <f t="shared" si="2"/>
        <v>1.0051734514601074</v>
      </c>
      <c r="AC15" s="6">
        <f t="shared" si="2"/>
        <v>1.0035882050014198</v>
      </c>
      <c r="AD15" s="6">
        <f t="shared" si="2"/>
        <v>1.0022941155509646</v>
      </c>
      <c r="AE15" s="6">
        <f t="shared" si="2"/>
        <v>1.0012894198290057</v>
      </c>
      <c r="AF15" s="6">
        <f t="shared" si="2"/>
        <v>1.000572752015423</v>
      </c>
      <c r="AG15" s="6">
        <f t="shared" si="2"/>
        <v>1.0001431395240654</v>
      </c>
      <c r="AH15" s="6">
        <f t="shared" si="2"/>
        <v>1</v>
      </c>
    </row>
    <row r="16" spans="2:34" ht="12.75">
      <c r="B16" s="1">
        <v>90</v>
      </c>
      <c r="C16" s="1">
        <f t="shared" si="3"/>
        <v>1.5707963267948966</v>
      </c>
      <c r="D16" s="6">
        <f>COS(D$5)/(1-SIN(D$5)^2*COS($C16+PI()/2)^2)</f>
        <v>1.1547005383792517</v>
      </c>
      <c r="E16" s="6">
        <f t="shared" si="1"/>
        <v>1.14335406787332</v>
      </c>
      <c r="F16" s="6">
        <f t="shared" si="1"/>
        <v>1.1325700506890393</v>
      </c>
      <c r="G16" s="6">
        <f t="shared" si="1"/>
        <v>1.1223262376343608</v>
      </c>
      <c r="H16" s="6">
        <f t="shared" si="1"/>
        <v>1.112601940475189</v>
      </c>
      <c r="I16" s="6">
        <f t="shared" si="1"/>
        <v>1.1033779189624917</v>
      </c>
      <c r="J16" s="6">
        <f t="shared" si="1"/>
        <v>1.0946362785060466</v>
      </c>
      <c r="K16" s="6">
        <f t="shared" si="1"/>
        <v>1.0863603774052963</v>
      </c>
      <c r="L16" s="6">
        <f t="shared" si="1"/>
        <v>1.0785347426775835</v>
      </c>
      <c r="M16" s="6">
        <f t="shared" si="1"/>
        <v>1.071144993637029</v>
      </c>
      <c r="N16" s="6">
        <f t="shared" si="1"/>
        <v>1.064177772475912</v>
      </c>
      <c r="O16" s="6">
        <f t="shared" si="1"/>
        <v>1.0576206811866706</v>
      </c>
      <c r="P16" s="6">
        <f t="shared" si="1"/>
        <v>1.0514622242382672</v>
      </c>
      <c r="Q16" s="6">
        <f t="shared" si="1"/>
        <v>1.045691756487148</v>
      </c>
      <c r="R16" s="6">
        <f t="shared" si="1"/>
        <v>1.040299435861602</v>
      </c>
      <c r="S16" s="6">
        <f t="shared" si="1"/>
        <v>1.0352761804100832</v>
      </c>
      <c r="T16" s="6">
        <f t="shared" si="1"/>
        <v>1.030613629349898</v>
      </c>
      <c r="U16" s="6">
        <f t="shared" si="2"/>
        <v>1.0263041077933917</v>
      </c>
      <c r="V16" s="6">
        <f t="shared" si="2"/>
        <v>1.0223405948650293</v>
      </c>
      <c r="W16" s="6">
        <f t="shared" si="2"/>
        <v>1.0187166949552142</v>
      </c>
      <c r="X16" s="6">
        <f t="shared" si="2"/>
        <v>1.015426611885745</v>
      </c>
      <c r="Y16" s="6">
        <f t="shared" si="2"/>
        <v>1.0124651257880029</v>
      </c>
      <c r="Z16" s="6">
        <f t="shared" si="2"/>
        <v>1.009827572518618</v>
      </c>
      <c r="AA16" s="6">
        <f t="shared" si="2"/>
        <v>1.0075098254588482</v>
      </c>
      <c r="AB16" s="6">
        <f t="shared" si="2"/>
        <v>1.0055082795635164</v>
      </c>
      <c r="AC16" s="6">
        <f t="shared" si="2"/>
        <v>1.0038198375433474</v>
      </c>
      <c r="AD16" s="6">
        <f t="shared" si="2"/>
        <v>1.002441898081172</v>
      </c>
      <c r="AE16" s="6">
        <f t="shared" si="2"/>
        <v>1.001372345997921</v>
      </c>
      <c r="AF16" s="6">
        <f t="shared" si="2"/>
        <v>1.0006095442988219</v>
      </c>
      <c r="AG16" s="6">
        <f t="shared" si="2"/>
        <v>1.0001523280439077</v>
      </c>
      <c r="AH16" s="6">
        <f t="shared" si="2"/>
        <v>1</v>
      </c>
    </row>
    <row r="17" spans="2:34" ht="12.75">
      <c r="B17" s="1">
        <v>100</v>
      </c>
      <c r="C17" s="1">
        <f t="shared" si="3"/>
        <v>1.7453292519943295</v>
      </c>
      <c r="D17" s="6">
        <f>COS(D$5)/(1-SIN(D$5)^2*COS($C17+PI()/2)^2)</f>
        <v>1.1432098731556364</v>
      </c>
      <c r="E17" s="6">
        <f t="shared" si="1"/>
        <v>1.1328581617266413</v>
      </c>
      <c r="F17" s="6">
        <f t="shared" si="1"/>
        <v>1.122996619127994</v>
      </c>
      <c r="G17" s="6">
        <f t="shared" si="1"/>
        <v>1.1136084807945799</v>
      </c>
      <c r="H17" s="6">
        <f t="shared" si="1"/>
        <v>1.1046780269971916</v>
      </c>
      <c r="I17" s="6">
        <f t="shared" si="1"/>
        <v>1.0961905225457413</v>
      </c>
      <c r="J17" s="6">
        <f t="shared" si="1"/>
        <v>1.0881321609614392</v>
      </c>
      <c r="K17" s="6">
        <f t="shared" si="1"/>
        <v>1.0804900128132489</v>
      </c>
      <c r="L17" s="6">
        <f t="shared" si="1"/>
        <v>1.0732519779338399</v>
      </c>
      <c r="M17" s="6">
        <f t="shared" si="1"/>
        <v>1.0664067412498621</v>
      </c>
      <c r="N17" s="6">
        <f t="shared" si="1"/>
        <v>1.0599437319804244</v>
      </c>
      <c r="O17" s="6">
        <f t="shared" si="1"/>
        <v>1.0538530859759698</v>
      </c>
      <c r="P17" s="6">
        <f t="shared" si="1"/>
        <v>1.0481256109872483</v>
      </c>
      <c r="Q17" s="6">
        <f t="shared" si="1"/>
        <v>1.0427527546706596</v>
      </c>
      <c r="R17" s="6">
        <f t="shared" si="1"/>
        <v>1.0377265751519409</v>
      </c>
      <c r="S17" s="6">
        <f t="shared" si="1"/>
        <v>1.0330397139849277</v>
      </c>
      <c r="T17" s="6">
        <f t="shared" si="1"/>
        <v>1.0286853713559974</v>
      </c>
      <c r="U17" s="6">
        <f t="shared" si="2"/>
        <v>1.0246572833978251</v>
      </c>
      <c r="V17" s="6">
        <f t="shared" si="2"/>
        <v>1.0209497014882831</v>
      </c>
      <c r="W17" s="6">
        <f t="shared" si="2"/>
        <v>1.0175573734217602</v>
      </c>
      <c r="X17" s="6">
        <f t="shared" si="2"/>
        <v>1.0144755263509073</v>
      </c>
      <c r="Y17" s="6">
        <f t="shared" si="2"/>
        <v>1.011699851406886</v>
      </c>
      <c r="Z17" s="6">
        <f t="shared" si="2"/>
        <v>1.0092264899156724</v>
      </c>
      <c r="AA17" s="6">
        <f t="shared" si="2"/>
        <v>1.007052021136894</v>
      </c>
      <c r="AB17" s="6">
        <f t="shared" si="2"/>
        <v>1.0051734514601074</v>
      </c>
      <c r="AC17" s="6">
        <f t="shared" si="2"/>
        <v>1.0035882050014198</v>
      </c>
      <c r="AD17" s="6">
        <f t="shared" si="2"/>
        <v>1.0022941155509646</v>
      </c>
      <c r="AE17" s="6">
        <f t="shared" si="2"/>
        <v>1.0012894198290057</v>
      </c>
      <c r="AF17" s="6">
        <f t="shared" si="2"/>
        <v>1.000572752015423</v>
      </c>
      <c r="AG17" s="6">
        <f t="shared" si="2"/>
        <v>1.0001431395240654</v>
      </c>
      <c r="AH17" s="6">
        <f t="shared" si="2"/>
        <v>1</v>
      </c>
    </row>
    <row r="18" spans="2:34" ht="12.75">
      <c r="B18" s="1">
        <v>110</v>
      </c>
      <c r="C18" s="1">
        <f t="shared" si="3"/>
        <v>1.9198621771937625</v>
      </c>
      <c r="D18" s="6">
        <f>COS(D$5)/(1-SIN(D$5)^2*COS($C18+PI()/2)^2)</f>
        <v>1.1113655153714048</v>
      </c>
      <c r="E18" s="6">
        <f t="shared" si="1"/>
        <v>1.103684959931143</v>
      </c>
      <c r="F18" s="6">
        <f t="shared" si="1"/>
        <v>1.0963134697068324</v>
      </c>
      <c r="G18" s="6">
        <f t="shared" si="1"/>
        <v>1.0892465556195035</v>
      </c>
      <c r="H18" s="6">
        <f t="shared" si="1"/>
        <v>1.0824797399609662</v>
      </c>
      <c r="I18" s="6">
        <f t="shared" si="1"/>
        <v>1.0760085866835036</v>
      </c>
      <c r="J18" s="6">
        <f t="shared" si="1"/>
        <v>1.0698287271258342</v>
      </c>
      <c r="K18" s="6">
        <f t="shared" si="1"/>
        <v>1.0639358818035725</v>
      </c>
      <c r="L18" s="6">
        <f t="shared" si="1"/>
        <v>1.0583258788093441</v>
      </c>
      <c r="M18" s="6">
        <f t="shared" si="1"/>
        <v>1.052994669295697</v>
      </c>
      <c r="N18" s="6">
        <f t="shared" si="1"/>
        <v>1.047938340451508</v>
      </c>
      <c r="O18" s="6">
        <f t="shared" si="1"/>
        <v>1.0431531263284124</v>
      </c>
      <c r="P18" s="6">
        <f t="shared" si="1"/>
        <v>1.038635416826798</v>
      </c>
      <c r="Q18" s="6">
        <f t="shared" si="1"/>
        <v>1.034381765110096</v>
      </c>
      <c r="R18" s="6">
        <f t="shared" si="1"/>
        <v>1.0303888936806733</v>
      </c>
      <c r="S18" s="6">
        <f t="shared" si="1"/>
        <v>1.026653699319836</v>
      </c>
      <c r="T18" s="6">
        <f t="shared" si="1"/>
        <v>1.0231732570676764</v>
      </c>
      <c r="U18" s="6">
        <f t="shared" si="2"/>
        <v>1.0199448233951853</v>
      </c>
      <c r="V18" s="6">
        <f t="shared" si="2"/>
        <v>1.016965838700764</v>
      </c>
      <c r="W18" s="6">
        <f t="shared" si="2"/>
        <v>1.0142339292455445</v>
      </c>
      <c r="X18" s="6">
        <f t="shared" si="2"/>
        <v>1.0117469086264812</v>
      </c>
      <c r="Y18" s="6">
        <f t="shared" si="2"/>
        <v>1.0095027788726405</v>
      </c>
      <c r="Z18" s="6">
        <f t="shared" si="2"/>
        <v>1.0074997312382492</v>
      </c>
      <c r="AA18" s="6">
        <f t="shared" si="2"/>
        <v>1.005736146755641</v>
      </c>
      <c r="AB18" s="6">
        <f t="shared" si="2"/>
        <v>1.0042105966020338</v>
      </c>
      <c r="AC18" s="6">
        <f t="shared" si="2"/>
        <v>1.0029218423259123</v>
      </c>
      <c r="AD18" s="6">
        <f t="shared" si="2"/>
        <v>1.001868835971528</v>
      </c>
      <c r="AE18" s="6">
        <f t="shared" si="2"/>
        <v>1.0010507201335057</v>
      </c>
      <c r="AF18" s="6">
        <f t="shared" si="2"/>
        <v>1.0004668279676387</v>
      </c>
      <c r="AG18" s="6">
        <f t="shared" si="2"/>
        <v>1.0001166831785628</v>
      </c>
      <c r="AH18" s="6">
        <f t="shared" si="2"/>
        <v>1</v>
      </c>
    </row>
    <row r="19" spans="2:34" ht="12.75">
      <c r="B19" s="1">
        <v>120</v>
      </c>
      <c r="C19" s="1">
        <f t="shared" si="3"/>
        <v>2.0943951023931953</v>
      </c>
      <c r="D19" s="6">
        <f>COS(D$5)/(1-SIN(D$5)^2*COS($C19+PI()/2)^2)</f>
        <v>1.0658774200423862</v>
      </c>
      <c r="E19" s="6">
        <f t="shared" si="1"/>
        <v>1.0617928423509986</v>
      </c>
      <c r="F19" s="6">
        <f t="shared" si="1"/>
        <v>1.0578056881392186</v>
      </c>
      <c r="G19" s="6">
        <f t="shared" si="1"/>
        <v>1.053922409191425</v>
      </c>
      <c r="H19" s="6">
        <f t="shared" si="1"/>
        <v>1.0501487842025239</v>
      </c>
      <c r="I19" s="6">
        <f t="shared" si="1"/>
        <v>1.046489982580387</v>
      </c>
      <c r="J19" s="6">
        <f t="shared" si="1"/>
        <v>1.0429506226902971</v>
      </c>
      <c r="K19" s="6">
        <f t="shared" si="1"/>
        <v>1.0395348249872791</v>
      </c>
      <c r="L19" s="6">
        <f t="shared" si="1"/>
        <v>1.0362462604504148</v>
      </c>
      <c r="M19" s="6">
        <f t="shared" si="1"/>
        <v>1.0330881947025383</v>
      </c>
      <c r="N19" s="6">
        <f t="shared" si="1"/>
        <v>1.030063528169287</v>
      </c>
      <c r="O19" s="6">
        <f t="shared" si="1"/>
        <v>1.027174832603474</v>
      </c>
      <c r="P19" s="6">
        <f t="shared" si="1"/>
        <v>1.0244243842742633</v>
      </c>
      <c r="Q19" s="6">
        <f t="shared" si="1"/>
        <v>1.0218141940956504</v>
      </c>
      <c r="R19" s="6">
        <f t="shared" si="1"/>
        <v>1.0193460349453214</v>
      </c>
      <c r="S19" s="6">
        <f t="shared" si="1"/>
        <v>1.0170214664030324</v>
      </c>
      <c r="T19" s="6">
        <f t="shared" si="1"/>
        <v>1.0148418571171514</v>
      </c>
      <c r="U19" s="6">
        <f t="shared" si="2"/>
        <v>1.012808404988906</v>
      </c>
      <c r="V19" s="6">
        <f t="shared" si="2"/>
        <v>1.010922155346081</v>
      </c>
      <c r="W19" s="6">
        <f t="shared" si="2"/>
        <v>1.0091840172613296</v>
      </c>
      <c r="X19" s="6">
        <f t="shared" si="2"/>
        <v>1.0075947781548287</v>
      </c>
      <c r="Y19" s="6">
        <f t="shared" si="2"/>
        <v>1.0061551168066276</v>
      </c>
      <c r="Z19" s="6">
        <f t="shared" si="2"/>
        <v>1.0048656148906054</v>
      </c>
      <c r="AA19" s="6">
        <f t="shared" si="2"/>
        <v>1.0037267671294174</v>
      </c>
      <c r="AB19" s="6">
        <f t="shared" si="2"/>
        <v>1.002738990158041</v>
      </c>
      <c r="AC19" s="6">
        <f t="shared" si="2"/>
        <v>1.0019026301724825</v>
      </c>
      <c r="AD19" s="6">
        <f t="shared" si="2"/>
        <v>1.0012179694297723</v>
      </c>
      <c r="AE19" s="6">
        <f t="shared" si="2"/>
        <v>1.000685231655486</v>
      </c>
      <c r="AF19" s="6">
        <f t="shared" si="2"/>
        <v>1.0003045864056026</v>
      </c>
      <c r="AG19" s="6">
        <f t="shared" si="2"/>
        <v>1.000076152420479</v>
      </c>
      <c r="AH19" s="6">
        <f t="shared" si="2"/>
        <v>1</v>
      </c>
    </row>
    <row r="20" spans="2:34" ht="12.75">
      <c r="B20" s="1">
        <v>130</v>
      </c>
      <c r="C20" s="1">
        <f t="shared" si="3"/>
        <v>2.2689280275926285</v>
      </c>
      <c r="D20" s="6">
        <f>COS(D$5)/(1-SIN(D$5)^2*COS($C20+PI()/2)^2)</f>
        <v>1.014920327957493</v>
      </c>
      <c r="E20" s="6">
        <f t="shared" si="1"/>
        <v>1.0145545237487936</v>
      </c>
      <c r="F20" s="6">
        <f t="shared" si="1"/>
        <v>1.0141107637828704</v>
      </c>
      <c r="G20" s="6">
        <f t="shared" si="1"/>
        <v>1.0136002267778026</v>
      </c>
      <c r="H20" s="6">
        <f t="shared" si="1"/>
        <v>1.0130333653467358</v>
      </c>
      <c r="I20" s="6">
        <f t="shared" si="1"/>
        <v>1.0124199443221318</v>
      </c>
      <c r="J20" s="6">
        <f t="shared" si="1"/>
        <v>1.011769077440379</v>
      </c>
      <c r="K20" s="6">
        <f t="shared" si="1"/>
        <v>1.011089262346031</v>
      </c>
      <c r="L20" s="6">
        <f t="shared" si="1"/>
        <v>1.0103884138934616</v>
      </c>
      <c r="M20" s="6">
        <f t="shared" si="1"/>
        <v>1.0096738957390796</v>
      </c>
      <c r="N20" s="6">
        <f t="shared" si="1"/>
        <v>1.008952550229827</v>
      </c>
      <c r="O20" s="6">
        <f t="shared" si="1"/>
        <v>1.008230726603844</v>
      </c>
      <c r="P20" s="6">
        <f t="shared" si="1"/>
        <v>1.007514307527236</v>
      </c>
      <c r="Q20" s="6">
        <f t="shared" si="1"/>
        <v>1.0068087339970868</v>
      </c>
      <c r="R20" s="6">
        <f t="shared" si="1"/>
        <v>1.0061190286455142</v>
      </c>
      <c r="S20" s="6">
        <f t="shared" si="1"/>
        <v>1.005449817482833</v>
      </c>
      <c r="T20" s="6">
        <f t="shared" si="1"/>
        <v>1.0048053501200152</v>
      </c>
      <c r="U20" s="6">
        <f t="shared" si="2"/>
        <v>1.004189518511755</v>
      </c>
      <c r="V20" s="6">
        <f t="shared" si="2"/>
        <v>1.003605874261729</v>
      </c>
      <c r="W20" s="6">
        <f t="shared" si="2"/>
        <v>1.0030576445312025</v>
      </c>
      <c r="X20" s="6">
        <f t="shared" si="2"/>
        <v>1.002547746591102</v>
      </c>
      <c r="Y20" s="6">
        <f t="shared" si="2"/>
        <v>1.00207880105613</v>
      </c>
      <c r="Z20" s="6">
        <f t="shared" si="2"/>
        <v>1.0016531438375353</v>
      </c>
      <c r="AA20" s="6">
        <f t="shared" si="2"/>
        <v>1.0012728368488475</v>
      </c>
      <c r="AB20" s="6">
        <f t="shared" si="2"/>
        <v>1.000939677496278</v>
      </c>
      <c r="AC20" s="6">
        <f t="shared" si="2"/>
        <v>1.0006552069826633</v>
      </c>
      <c r="AD20" s="6">
        <f t="shared" si="2"/>
        <v>1.000420717450795</v>
      </c>
      <c r="AE20" s="6">
        <f t="shared" si="2"/>
        <v>1.0002372579887993</v>
      </c>
      <c r="AF20" s="6">
        <f t="shared" si="2"/>
        <v>1.0001056395169279</v>
      </c>
      <c r="AG20" s="6">
        <f t="shared" si="2"/>
        <v>1.0000264385717175</v>
      </c>
      <c r="AH20" s="6">
        <f t="shared" si="2"/>
        <v>1</v>
      </c>
    </row>
    <row r="21" spans="2:34" ht="12.75">
      <c r="B21" s="1">
        <v>140</v>
      </c>
      <c r="C21" s="1">
        <f t="shared" si="3"/>
        <v>2.443460952792061</v>
      </c>
      <c r="D21" s="6">
        <f>COS(D$5)/(1-SIN(D$5)^2*COS($C21+PI()/2)^2)</f>
        <v>0.9657851986447368</v>
      </c>
      <c r="E21" s="6">
        <f t="shared" si="1"/>
        <v>0.9686923443708386</v>
      </c>
      <c r="F21" s="6">
        <f t="shared" si="1"/>
        <v>0.9714094156863667</v>
      </c>
      <c r="G21" s="6">
        <f t="shared" si="1"/>
        <v>0.9739464415653765</v>
      </c>
      <c r="H21" s="6">
        <f t="shared" si="1"/>
        <v>0.9763130167621433</v>
      </c>
      <c r="I21" s="6">
        <f t="shared" si="1"/>
        <v>0.9785183061634718</v>
      </c>
      <c r="J21" s="6">
        <f t="shared" si="1"/>
        <v>0.9805710499456611</v>
      </c>
      <c r="K21" s="6">
        <f t="shared" si="1"/>
        <v>0.9824795693903832</v>
      </c>
      <c r="L21" s="6">
        <f t="shared" si="1"/>
        <v>0.9842517732263111</v>
      </c>
      <c r="M21" s="6">
        <f t="shared" si="1"/>
        <v>0.985895164375219</v>
      </c>
      <c r="N21" s="6">
        <f t="shared" si="1"/>
        <v>0.9874168469924478</v>
      </c>
      <c r="O21" s="6">
        <f t="shared" si="1"/>
        <v>0.9888235337020915</v>
      </c>
      <c r="P21" s="6">
        <f t="shared" si="1"/>
        <v>0.9901215529369913</v>
      </c>
      <c r="Q21" s="6">
        <f t="shared" si="1"/>
        <v>0.9913168563026634</v>
      </c>
      <c r="R21" s="6">
        <f t="shared" si="1"/>
        <v>0.9924150258926205</v>
      </c>
      <c r="S21" s="6">
        <f t="shared" si="1"/>
        <v>0.9934212814902351</v>
      </c>
      <c r="T21" s="6">
        <f t="shared" si="1"/>
        <v>0.994340487599333</v>
      </c>
      <c r="U21" s="6">
        <f t="shared" si="2"/>
        <v>0.9951771602521454</v>
      </c>
      <c r="V21" s="6">
        <f t="shared" si="2"/>
        <v>0.9959354735491253</v>
      </c>
      <c r="W21" s="6">
        <f t="shared" si="2"/>
        <v>0.9966192658904701</v>
      </c>
      <c r="X21" s="6">
        <f t="shared" si="2"/>
        <v>0.9972320458640441</v>
      </c>
      <c r="Y21" s="6">
        <f t="shared" si="2"/>
        <v>0.9977769977587732</v>
      </c>
      <c r="Z21" s="6">
        <f t="shared" si="2"/>
        <v>0.9982569866765616</v>
      </c>
      <c r="AA21" s="6">
        <f t="shared" si="2"/>
        <v>0.9986745632193611</v>
      </c>
      <c r="AB21" s="6">
        <f t="shared" si="2"/>
        <v>0.9990319677312609</v>
      </c>
      <c r="AC21" s="6">
        <f t="shared" si="2"/>
        <v>0.9993311340783998</v>
      </c>
      <c r="AD21" s="6">
        <f t="shared" si="2"/>
        <v>0.999573692952153</v>
      </c>
      <c r="AE21" s="6">
        <f t="shared" si="2"/>
        <v>0.9997609746834683</v>
      </c>
      <c r="AF21" s="6">
        <f t="shared" si="2"/>
        <v>0.999894011558424</v>
      </c>
      <c r="AG21" s="6">
        <f t="shared" si="2"/>
        <v>0.9999735396271331</v>
      </c>
      <c r="AH21" s="6">
        <f t="shared" si="2"/>
        <v>1</v>
      </c>
    </row>
    <row r="22" spans="2:34" ht="12.75">
      <c r="B22" s="1">
        <v>150</v>
      </c>
      <c r="C22" s="1">
        <f t="shared" si="3"/>
        <v>2.6179938779914944</v>
      </c>
      <c r="D22" s="6">
        <f>COS(D$5)/(1-SIN(D$5)^2*COS($C22+PI()/2)^2)</f>
        <v>0.9237604307034012</v>
      </c>
      <c r="E22" s="6">
        <f t="shared" si="1"/>
        <v>0.9292208072336732</v>
      </c>
      <c r="F22" s="6">
        <f t="shared" si="1"/>
        <v>0.934435836348114</v>
      </c>
      <c r="G22" s="6">
        <f t="shared" si="1"/>
        <v>0.9394114298837551</v>
      </c>
      <c r="H22" s="6">
        <f t="shared" si="1"/>
        <v>0.944153359979261</v>
      </c>
      <c r="I22" s="6">
        <f t="shared" si="1"/>
        <v>0.9486672489896091</v>
      </c>
      <c r="J22" s="6">
        <f t="shared" si="1"/>
        <v>0.9529585602677151</v>
      </c>
      <c r="K22" s="6">
        <f t="shared" si="1"/>
        <v>0.9570325897626885</v>
      </c>
      <c r="L22" s="6">
        <f t="shared" si="1"/>
        <v>0.960894458384756</v>
      </c>
      <c r="M22" s="6">
        <f t="shared" si="1"/>
        <v>0.9645491050875628</v>
      </c>
      <c r="N22" s="6">
        <f t="shared" si="1"/>
        <v>0.9680012806195186</v>
      </c>
      <c r="O22" s="6">
        <f t="shared" si="1"/>
        <v>0.9712555418970737</v>
      </c>
      <c r="P22" s="6">
        <f t="shared" si="1"/>
        <v>0.9743162469542336</v>
      </c>
      <c r="Q22" s="6">
        <f t="shared" si="1"/>
        <v>0.9771875504242251</v>
      </c>
      <c r="R22" s="6">
        <f t="shared" si="1"/>
        <v>0.9798733995109901</v>
      </c>
      <c r="S22" s="6">
        <f t="shared" si="1"/>
        <v>0.9823775304100593</v>
      </c>
      <c r="T22" s="6">
        <f aca="true" t="shared" si="4" ref="T22:AH37">COS(T$5)/(1-SIN(T$5)^2*COS($C22+PI()/2)^2)</f>
        <v>0.9847034651403507</v>
      </c>
      <c r="U22" s="6">
        <f t="shared" si="2"/>
        <v>0.9868545087504929</v>
      </c>
      <c r="V22" s="6">
        <f t="shared" si="2"/>
        <v>0.9888337468654058</v>
      </c>
      <c r="W22" s="6">
        <f t="shared" si="2"/>
        <v>0.9906440435410427</v>
      </c>
      <c r="X22" s="6">
        <f t="shared" si="2"/>
        <v>0.9922880393974013</v>
      </c>
      <c r="Y22" s="6">
        <f t="shared" si="2"/>
        <v>0.9937681500021409</v>
      </c>
      <c r="Z22" s="6">
        <f t="shared" si="2"/>
        <v>0.9950865644793824</v>
      </c>
      <c r="AA22" s="6">
        <f t="shared" si="2"/>
        <v>0.9962452443205136</v>
      </c>
      <c r="AB22" s="6">
        <f t="shared" si="2"/>
        <v>0.9972459223760666</v>
      </c>
      <c r="AC22" s="6">
        <f t="shared" si="2"/>
        <v>0.9980901020099713</v>
      </c>
      <c r="AD22" s="6">
        <f t="shared" si="2"/>
        <v>0.9987790563997294</v>
      </c>
      <c r="AE22" s="6">
        <f t="shared" si="2"/>
        <v>0.9993138279682665</v>
      </c>
      <c r="AF22" s="6">
        <f t="shared" si="2"/>
        <v>0.9996952279354387</v>
      </c>
      <c r="AG22" s="6">
        <f t="shared" si="2"/>
        <v>0.9999238359793714</v>
      </c>
      <c r="AH22" s="6">
        <f t="shared" si="2"/>
        <v>1</v>
      </c>
    </row>
    <row r="23" spans="2:34" ht="12.75">
      <c r="B23" s="1">
        <v>160</v>
      </c>
      <c r="C23" s="1">
        <f t="shared" si="3"/>
        <v>2.792526803190927</v>
      </c>
      <c r="D23" s="6">
        <f>COS(D$5)/(1-SIN(D$5)^2*COS($C23+PI()/2)^2)</f>
        <v>0.8921148058087887</v>
      </c>
      <c r="E23" s="6">
        <f>COS(E$5)/(1-SIN(E$5)^2*COS($C23+PI()/2)^2)</f>
        <v>0.8993467977407844</v>
      </c>
      <c r="F23" s="6">
        <f>COS(F$5)/(1-SIN(F$5)^2*COS($C23+PI()/2)^2)</f>
        <v>0.9063144804921842</v>
      </c>
      <c r="G23" s="6">
        <f>COS(G$5)/(1-SIN(G$5)^2*COS($C23+PI()/2)^2)</f>
        <v>0.9130194062912506</v>
      </c>
      <c r="H23" s="6">
        <f>COS(H$5)/(1-SIN(H$5)^2*COS($C23+PI()/2)^2)</f>
        <v>0.9194631488573117</v>
      </c>
      <c r="I23" s="6">
        <f>COS(I$5)/(1-SIN(I$5)^2*COS($C23+PI()/2)^2)</f>
        <v>0.9256472951770145</v>
      </c>
      <c r="J23" s="6">
        <f>COS(J$5)/(1-SIN(J$5)^2*COS($C23+PI()/2)^2)</f>
        <v>0.9315734375742424</v>
      </c>
      <c r="K23" s="6">
        <f>COS(K$5)/(1-SIN(K$5)^2*COS($C23+PI()/2)^2)</f>
        <v>0.9372431660796583</v>
      </c>
      <c r="L23" s="6">
        <f>COS(L$5)/(1-SIN(L$5)^2*COS($C23+PI()/2)^2)</f>
        <v>0.9426580611046284</v>
      </c>
      <c r="M23" s="6">
        <f>COS(M$5)/(1-SIN(M$5)^2*COS($C23+PI()/2)^2)</f>
        <v>0.9478196864231804</v>
      </c>
      <c r="N23" s="6">
        <f>COS(N$5)/(1-SIN(N$5)^2*COS($C23+PI()/2)^2)</f>
        <v>0.9527295824646427</v>
      </c>
      <c r="O23" s="6">
        <f>COS(O$5)/(1-SIN(O$5)^2*COS($C23+PI()/2)^2)</f>
        <v>0.9573892599187113</v>
      </c>
      <c r="P23" s="6">
        <f>COS(P$5)/(1-SIN(P$5)^2*COS($C23+PI()/2)^2)</f>
        <v>0.9618001936538848</v>
      </c>
      <c r="Q23" s="6">
        <f>COS(Q$5)/(1-SIN(Q$5)^2*COS($C23+PI()/2)^2)</f>
        <v>0.9659638169494964</v>
      </c>
      <c r="R23" s="6">
        <f>COS(R$5)/(1-SIN(R$5)^2*COS($C23+PI()/2)^2)</f>
        <v>0.9698815160409537</v>
      </c>
      <c r="S23" s="6">
        <f>COS(S$5)/(1-SIN(S$5)^2*COS($C23+PI()/2)^2)</f>
        <v>0.9735546249772694</v>
      </c>
      <c r="T23" s="6">
        <f t="shared" si="4"/>
        <v>0.9769844207895197</v>
      </c>
      <c r="U23" s="6">
        <f t="shared" si="4"/>
        <v>0.9801721189685059</v>
      </c>
      <c r="V23" s="6">
        <f t="shared" si="4"/>
        <v>0.983118869249608</v>
      </c>
      <c r="W23" s="6">
        <f t="shared" si="4"/>
        <v>0.9858257517026082</v>
      </c>
      <c r="X23" s="6">
        <f t="shared" si="4"/>
        <v>0.9882937731241157</v>
      </c>
      <c r="Y23" s="6">
        <f t="shared" si="4"/>
        <v>0.9905238637301444</v>
      </c>
      <c r="Z23" s="6">
        <f t="shared" si="4"/>
        <v>0.9925168741463756</v>
      </c>
      <c r="AA23" s="6">
        <f t="shared" si="4"/>
        <v>0.9942735726936661</v>
      </c>
      <c r="AB23" s="6">
        <f t="shared" si="4"/>
        <v>0.9957946429664536</v>
      </c>
      <c r="AC23" s="6">
        <f t="shared" si="4"/>
        <v>0.9970806817018252</v>
      </c>
      <c r="AD23" s="6">
        <f t="shared" si="4"/>
        <v>0.9981321969371978</v>
      </c>
      <c r="AE23" s="6">
        <f t="shared" si="4"/>
        <v>0.9989496064547531</v>
      </c>
      <c r="AF23" s="6">
        <f t="shared" si="4"/>
        <v>0.9995332365110027</v>
      </c>
      <c r="AG23" s="6">
        <f t="shared" si="4"/>
        <v>0.9998833208501265</v>
      </c>
      <c r="AH23" s="6">
        <f t="shared" si="4"/>
        <v>1</v>
      </c>
    </row>
    <row r="24" spans="2:34" ht="12.75">
      <c r="B24" s="1">
        <v>170</v>
      </c>
      <c r="C24" s="1">
        <f t="shared" si="3"/>
        <v>2.9670597283903604</v>
      </c>
      <c r="D24" s="6">
        <f aca="true" t="shared" si="5" ref="D24:S39">COS(D$5)/(1-SIN(D$5)^2*COS($C24+PI()/2)^2)</f>
        <v>0.8726034572343083</v>
      </c>
      <c r="E24" s="6">
        <f t="shared" si="5"/>
        <v>0.880862675390769</v>
      </c>
      <c r="F24" s="6">
        <f t="shared" si="5"/>
        <v>0.8888549049424372</v>
      </c>
      <c r="G24" s="6">
        <f t="shared" si="5"/>
        <v>0.8965786689649429</v>
      </c>
      <c r="H24" s="6">
        <f t="shared" si="5"/>
        <v>0.9040325645066888</v>
      </c>
      <c r="I24" s="6">
        <f t="shared" si="5"/>
        <v>0.91121526053857</v>
      </c>
      <c r="J24" s="6">
        <f t="shared" si="5"/>
        <v>0.9181254959201078</v>
      </c>
      <c r="K24" s="6">
        <f t="shared" si="5"/>
        <v>0.9247620773882704</v>
      </c>
      <c r="L24" s="6">
        <f t="shared" si="5"/>
        <v>0.9311238775750591</v>
      </c>
      <c r="M24" s="6">
        <f t="shared" si="5"/>
        <v>0.9372098330597451</v>
      </c>
      <c r="N24" s="6">
        <f t="shared" si="5"/>
        <v>0.9430189424614347</v>
      </c>
      <c r="O24" s="6">
        <f t="shared" si="5"/>
        <v>0.9485502645774299</v>
      </c>
      <c r="P24" s="6">
        <f t="shared" si="5"/>
        <v>0.9538029165726342</v>
      </c>
      <c r="Q24" s="6">
        <f t="shared" si="5"/>
        <v>0.9587760722250305</v>
      </c>
      <c r="R24" s="6">
        <f t="shared" si="5"/>
        <v>0.9634689602320258</v>
      </c>
      <c r="S24" s="6">
        <f t="shared" si="5"/>
        <v>0.9678808625822315</v>
      </c>
      <c r="T24" s="6">
        <f t="shared" si="4"/>
        <v>0.9720111129970093</v>
      </c>
      <c r="U24" s="6">
        <f t="shared" si="4"/>
        <v>0.9758590954458711</v>
      </c>
      <c r="V24" s="6">
        <f t="shared" si="4"/>
        <v>0.9794242427395866</v>
      </c>
      <c r="W24" s="6">
        <f t="shared" si="4"/>
        <v>0.9827060352046033</v>
      </c>
      <c r="X24" s="6">
        <f t="shared" si="4"/>
        <v>0.9857039994421429</v>
      </c>
      <c r="Y24" s="6">
        <f t="shared" si="4"/>
        <v>0.9884177071750873</v>
      </c>
      <c r="Z24" s="6">
        <f t="shared" si="4"/>
        <v>0.9908467741855242</v>
      </c>
      <c r="AA24" s="6">
        <f t="shared" si="4"/>
        <v>0.9929908593455734</v>
      </c>
      <c r="AB24" s="6">
        <f t="shared" si="4"/>
        <v>0.9948496637438632</v>
      </c>
      <c r="AC24" s="6">
        <f t="shared" si="4"/>
        <v>0.9964229299097792</v>
      </c>
      <c r="AD24" s="6">
        <f t="shared" si="4"/>
        <v>0.9977104411373614</v>
      </c>
      <c r="AE24" s="6">
        <f t="shared" si="4"/>
        <v>0.9987120209104678</v>
      </c>
      <c r="AF24" s="6">
        <f t="shared" si="4"/>
        <v>0.9994275324305839</v>
      </c>
      <c r="AG24" s="6">
        <f t="shared" si="4"/>
        <v>0.9998568782483945</v>
      </c>
      <c r="AH24" s="6">
        <f t="shared" si="4"/>
        <v>1</v>
      </c>
    </row>
    <row r="25" spans="2:34" ht="12.75">
      <c r="B25" s="1">
        <v>180</v>
      </c>
      <c r="C25" s="1">
        <f t="shared" si="3"/>
        <v>3.141592653589793</v>
      </c>
      <c r="D25" s="6">
        <f t="shared" si="5"/>
        <v>0.8660254037844387</v>
      </c>
      <c r="E25" s="6">
        <f t="shared" si="5"/>
        <v>0.8746197071393957</v>
      </c>
      <c r="F25" s="6">
        <f t="shared" si="5"/>
        <v>0.882947592858927</v>
      </c>
      <c r="G25" s="6">
        <f t="shared" si="5"/>
        <v>0.8910065241883679</v>
      </c>
      <c r="H25" s="6">
        <f t="shared" si="5"/>
        <v>0.898794046299167</v>
      </c>
      <c r="I25" s="6">
        <f t="shared" si="5"/>
        <v>0.9063077870366499</v>
      </c>
      <c r="J25" s="6">
        <f t="shared" si="5"/>
        <v>0.9135454576426009</v>
      </c>
      <c r="K25" s="6">
        <f t="shared" si="5"/>
        <v>0.9205048534524404</v>
      </c>
      <c r="L25" s="6">
        <f t="shared" si="5"/>
        <v>0.9271838545667874</v>
      </c>
      <c r="M25" s="6">
        <f t="shared" si="5"/>
        <v>0.9335804264972017</v>
      </c>
      <c r="N25" s="6">
        <f t="shared" si="5"/>
        <v>0.9396926207859084</v>
      </c>
      <c r="O25" s="6">
        <f t="shared" si="5"/>
        <v>0.9455185755993168</v>
      </c>
      <c r="P25" s="6">
        <f t="shared" si="5"/>
        <v>0.9510565162951535</v>
      </c>
      <c r="Q25" s="6">
        <f t="shared" si="5"/>
        <v>0.9563047559630354</v>
      </c>
      <c r="R25" s="6">
        <f t="shared" si="5"/>
        <v>0.9612616959383189</v>
      </c>
      <c r="S25" s="6">
        <f t="shared" si="5"/>
        <v>0.9659258262890683</v>
      </c>
      <c r="T25" s="6">
        <f t="shared" si="4"/>
        <v>0.9702957262759965</v>
      </c>
      <c r="U25" s="6">
        <f t="shared" si="4"/>
        <v>0.9743700647852352</v>
      </c>
      <c r="V25" s="6">
        <f t="shared" si="4"/>
        <v>0.9781476007338057</v>
      </c>
      <c r="W25" s="6">
        <f t="shared" si="4"/>
        <v>0.981627183447664</v>
      </c>
      <c r="X25" s="6">
        <f t="shared" si="4"/>
        <v>0.984807753012208</v>
      </c>
      <c r="Y25" s="6">
        <f t="shared" si="4"/>
        <v>0.9876883405951378</v>
      </c>
      <c r="Z25" s="6">
        <f t="shared" si="4"/>
        <v>0.9902680687415704</v>
      </c>
      <c r="AA25" s="6">
        <f t="shared" si="4"/>
        <v>0.992546151641322</v>
      </c>
      <c r="AB25" s="6">
        <f t="shared" si="4"/>
        <v>0.9945218953682733</v>
      </c>
      <c r="AC25" s="6">
        <f t="shared" si="4"/>
        <v>0.9961946980917455</v>
      </c>
      <c r="AD25" s="6">
        <f t="shared" si="4"/>
        <v>0.9975640502598242</v>
      </c>
      <c r="AE25" s="6">
        <f t="shared" si="4"/>
        <v>0.9986295347545738</v>
      </c>
      <c r="AF25" s="6">
        <f t="shared" si="4"/>
        <v>0.9993908270190958</v>
      </c>
      <c r="AG25" s="6">
        <f t="shared" si="4"/>
        <v>0.9998476951563913</v>
      </c>
      <c r="AH25" s="6">
        <f t="shared" si="4"/>
        <v>1</v>
      </c>
    </row>
    <row r="26" spans="2:34" ht="12.75">
      <c r="B26" s="1">
        <v>190</v>
      </c>
      <c r="C26" s="1">
        <f t="shared" si="3"/>
        <v>3.3161255787892263</v>
      </c>
      <c r="D26" s="6">
        <f t="shared" si="5"/>
        <v>0.8726034572343082</v>
      </c>
      <c r="E26" s="6">
        <f t="shared" si="5"/>
        <v>0.880862675390769</v>
      </c>
      <c r="F26" s="6">
        <f t="shared" si="5"/>
        <v>0.8888549049424372</v>
      </c>
      <c r="G26" s="6">
        <f t="shared" si="5"/>
        <v>0.8965786689649429</v>
      </c>
      <c r="H26" s="6">
        <f t="shared" si="5"/>
        <v>0.9040325645066888</v>
      </c>
      <c r="I26" s="6">
        <f t="shared" si="5"/>
        <v>0.9112152605385699</v>
      </c>
      <c r="J26" s="6">
        <f t="shared" si="5"/>
        <v>0.9181254959201078</v>
      </c>
      <c r="K26" s="6">
        <f t="shared" si="5"/>
        <v>0.9247620773882704</v>
      </c>
      <c r="L26" s="6">
        <f t="shared" si="5"/>
        <v>0.9311238775750591</v>
      </c>
      <c r="M26" s="6">
        <f t="shared" si="5"/>
        <v>0.9372098330597451</v>
      </c>
      <c r="N26" s="6">
        <f t="shared" si="5"/>
        <v>0.9430189424614347</v>
      </c>
      <c r="O26" s="6">
        <f t="shared" si="5"/>
        <v>0.9485502645774299</v>
      </c>
      <c r="P26" s="6">
        <f t="shared" si="5"/>
        <v>0.9538029165726342</v>
      </c>
      <c r="Q26" s="6">
        <f t="shared" si="5"/>
        <v>0.9587760722250305</v>
      </c>
      <c r="R26" s="6">
        <f t="shared" si="5"/>
        <v>0.9634689602320258</v>
      </c>
      <c r="S26" s="6">
        <f t="shared" si="5"/>
        <v>0.9678808625822315</v>
      </c>
      <c r="T26" s="6">
        <f t="shared" si="4"/>
        <v>0.9720111129970093</v>
      </c>
      <c r="U26" s="6">
        <f t="shared" si="4"/>
        <v>0.975859095445871</v>
      </c>
      <c r="V26" s="6">
        <f t="shared" si="4"/>
        <v>0.9794242427395866</v>
      </c>
      <c r="W26" s="6">
        <f t="shared" si="4"/>
        <v>0.9827060352046033</v>
      </c>
      <c r="X26" s="6">
        <f t="shared" si="4"/>
        <v>0.9857039994421429</v>
      </c>
      <c r="Y26" s="6">
        <f t="shared" si="4"/>
        <v>0.9884177071750873</v>
      </c>
      <c r="Z26" s="6">
        <f t="shared" si="4"/>
        <v>0.9908467741855242</v>
      </c>
      <c r="AA26" s="6">
        <f t="shared" si="4"/>
        <v>0.9929908593455734</v>
      </c>
      <c r="AB26" s="6">
        <f t="shared" si="4"/>
        <v>0.9948496637438632</v>
      </c>
      <c r="AC26" s="6">
        <f t="shared" si="4"/>
        <v>0.9964229299097792</v>
      </c>
      <c r="AD26" s="6">
        <f t="shared" si="4"/>
        <v>0.9977104411373614</v>
      </c>
      <c r="AE26" s="6">
        <f t="shared" si="4"/>
        <v>0.9987120209104678</v>
      </c>
      <c r="AF26" s="6">
        <f t="shared" si="4"/>
        <v>0.9994275324305839</v>
      </c>
      <c r="AG26" s="6">
        <f t="shared" si="4"/>
        <v>0.9998568782483945</v>
      </c>
      <c r="AH26" s="6">
        <f t="shared" si="4"/>
        <v>1</v>
      </c>
    </row>
    <row r="27" spans="2:34" ht="12.75">
      <c r="B27" s="1">
        <v>200</v>
      </c>
      <c r="C27" s="1">
        <f t="shared" si="3"/>
        <v>3.490658503988659</v>
      </c>
      <c r="D27" s="6">
        <f t="shared" si="5"/>
        <v>0.8921148058087887</v>
      </c>
      <c r="E27" s="6">
        <f t="shared" si="5"/>
        <v>0.8993467977407844</v>
      </c>
      <c r="F27" s="6">
        <f t="shared" si="5"/>
        <v>0.9063144804921842</v>
      </c>
      <c r="G27" s="6">
        <f t="shared" si="5"/>
        <v>0.9130194062912504</v>
      </c>
      <c r="H27" s="6">
        <f t="shared" si="5"/>
        <v>0.9194631488573116</v>
      </c>
      <c r="I27" s="6">
        <f t="shared" si="5"/>
        <v>0.9256472951770145</v>
      </c>
      <c r="J27" s="6">
        <f t="shared" si="5"/>
        <v>0.9315734375742424</v>
      </c>
      <c r="K27" s="6">
        <f t="shared" si="5"/>
        <v>0.9372431660796582</v>
      </c>
      <c r="L27" s="6">
        <f t="shared" si="5"/>
        <v>0.9426580611046284</v>
      </c>
      <c r="M27" s="6">
        <f t="shared" si="5"/>
        <v>0.9478196864231803</v>
      </c>
      <c r="N27" s="6">
        <f t="shared" si="5"/>
        <v>0.9527295824646426</v>
      </c>
      <c r="O27" s="6">
        <f t="shared" si="5"/>
        <v>0.9573892599187112</v>
      </c>
      <c r="P27" s="6">
        <f t="shared" si="5"/>
        <v>0.9618001936538848</v>
      </c>
      <c r="Q27" s="6">
        <f t="shared" si="5"/>
        <v>0.9659638169494964</v>
      </c>
      <c r="R27" s="6">
        <f t="shared" si="5"/>
        <v>0.9698815160409537</v>
      </c>
      <c r="S27" s="6">
        <f t="shared" si="5"/>
        <v>0.9735546249772694</v>
      </c>
      <c r="T27" s="6">
        <f t="shared" si="4"/>
        <v>0.9769844207895197</v>
      </c>
      <c r="U27" s="6">
        <f t="shared" si="4"/>
        <v>0.9801721189685059</v>
      </c>
      <c r="V27" s="6">
        <f t="shared" si="4"/>
        <v>0.983118869249608</v>
      </c>
      <c r="W27" s="6">
        <f t="shared" si="4"/>
        <v>0.9858257517026082</v>
      </c>
      <c r="X27" s="6">
        <f t="shared" si="4"/>
        <v>0.9882937731241157</v>
      </c>
      <c r="Y27" s="6">
        <f t="shared" si="4"/>
        <v>0.9905238637301444</v>
      </c>
      <c r="Z27" s="6">
        <f t="shared" si="4"/>
        <v>0.9925168741463756</v>
      </c>
      <c r="AA27" s="6">
        <f t="shared" si="4"/>
        <v>0.9942735726936661</v>
      </c>
      <c r="AB27" s="6">
        <f t="shared" si="4"/>
        <v>0.9957946429664536</v>
      </c>
      <c r="AC27" s="6">
        <f t="shared" si="4"/>
        <v>0.9970806817018252</v>
      </c>
      <c r="AD27" s="6">
        <f t="shared" si="4"/>
        <v>0.9981321969371978</v>
      </c>
      <c r="AE27" s="6">
        <f t="shared" si="4"/>
        <v>0.9989496064547531</v>
      </c>
      <c r="AF27" s="6">
        <f t="shared" si="4"/>
        <v>0.9995332365110027</v>
      </c>
      <c r="AG27" s="6">
        <f t="shared" si="4"/>
        <v>0.9998833208501265</v>
      </c>
      <c r="AH27" s="6">
        <f t="shared" si="4"/>
        <v>1</v>
      </c>
    </row>
    <row r="28" spans="2:34" ht="12.75">
      <c r="B28" s="1">
        <v>210</v>
      </c>
      <c r="C28" s="1">
        <f t="shared" si="3"/>
        <v>3.6651914291880923</v>
      </c>
      <c r="D28" s="6">
        <f t="shared" si="5"/>
        <v>0.9237604307034013</v>
      </c>
      <c r="E28" s="6">
        <f t="shared" si="5"/>
        <v>0.9292208072336733</v>
      </c>
      <c r="F28" s="6">
        <f t="shared" si="5"/>
        <v>0.9344358363481141</v>
      </c>
      <c r="G28" s="6">
        <f t="shared" si="5"/>
        <v>0.9394114298837553</v>
      </c>
      <c r="H28" s="6">
        <f t="shared" si="5"/>
        <v>0.9441533599792611</v>
      </c>
      <c r="I28" s="6">
        <f t="shared" si="5"/>
        <v>0.9486672489896092</v>
      </c>
      <c r="J28" s="6">
        <f t="shared" si="5"/>
        <v>0.9529585602677152</v>
      </c>
      <c r="K28" s="6">
        <f t="shared" si="5"/>
        <v>0.9570325897626886</v>
      </c>
      <c r="L28" s="6">
        <f t="shared" si="5"/>
        <v>0.9608944583847561</v>
      </c>
      <c r="M28" s="6">
        <f t="shared" si="5"/>
        <v>0.9645491050875629</v>
      </c>
      <c r="N28" s="6">
        <f t="shared" si="5"/>
        <v>0.9680012806195187</v>
      </c>
      <c r="O28" s="6">
        <f t="shared" si="5"/>
        <v>0.9712555418970739</v>
      </c>
      <c r="P28" s="6">
        <f t="shared" si="5"/>
        <v>0.9743162469542336</v>
      </c>
      <c r="Q28" s="6">
        <f t="shared" si="5"/>
        <v>0.9771875504242252</v>
      </c>
      <c r="R28" s="6">
        <f t="shared" si="5"/>
        <v>0.9798733995109901</v>
      </c>
      <c r="S28" s="6">
        <f t="shared" si="5"/>
        <v>0.9823775304100594</v>
      </c>
      <c r="T28" s="6">
        <f t="shared" si="4"/>
        <v>0.9847034651403507</v>
      </c>
      <c r="U28" s="6">
        <f t="shared" si="4"/>
        <v>0.9868545087504929</v>
      </c>
      <c r="V28" s="6">
        <f t="shared" si="4"/>
        <v>0.9888337468654058</v>
      </c>
      <c r="W28" s="6">
        <f t="shared" si="4"/>
        <v>0.9906440435410427</v>
      </c>
      <c r="X28" s="6">
        <f t="shared" si="4"/>
        <v>0.9922880393974014</v>
      </c>
      <c r="Y28" s="6">
        <f t="shared" si="4"/>
        <v>0.9937681500021409</v>
      </c>
      <c r="Z28" s="6">
        <f t="shared" si="4"/>
        <v>0.9950865644793824</v>
      </c>
      <c r="AA28" s="6">
        <f t="shared" si="4"/>
        <v>0.9962452443205136</v>
      </c>
      <c r="AB28" s="6">
        <f t="shared" si="4"/>
        <v>0.9972459223760666</v>
      </c>
      <c r="AC28" s="6">
        <f t="shared" si="4"/>
        <v>0.9980901020099713</v>
      </c>
      <c r="AD28" s="6">
        <f t="shared" si="4"/>
        <v>0.9987790563997294</v>
      </c>
      <c r="AE28" s="6">
        <f t="shared" si="4"/>
        <v>0.9993138279682665</v>
      </c>
      <c r="AF28" s="6">
        <f t="shared" si="4"/>
        <v>0.9996952279354387</v>
      </c>
      <c r="AG28" s="6">
        <f t="shared" si="4"/>
        <v>0.9999238359793714</v>
      </c>
      <c r="AH28" s="6">
        <f t="shared" si="4"/>
        <v>1</v>
      </c>
    </row>
    <row r="29" spans="2:34" ht="12.75">
      <c r="B29" s="1">
        <v>220</v>
      </c>
      <c r="C29" s="1">
        <f t="shared" si="3"/>
        <v>3.839724354387525</v>
      </c>
      <c r="D29" s="6">
        <f t="shared" si="5"/>
        <v>0.9657851986447366</v>
      </c>
      <c r="E29" s="6">
        <f t="shared" si="5"/>
        <v>0.9686923443708385</v>
      </c>
      <c r="F29" s="6">
        <f t="shared" si="5"/>
        <v>0.9714094156863666</v>
      </c>
      <c r="G29" s="6">
        <f t="shared" si="5"/>
        <v>0.9739464415653765</v>
      </c>
      <c r="H29" s="6">
        <f t="shared" si="5"/>
        <v>0.9763130167621432</v>
      </c>
      <c r="I29" s="6">
        <f t="shared" si="5"/>
        <v>0.9785183061634718</v>
      </c>
      <c r="J29" s="6">
        <f t="shared" si="5"/>
        <v>0.9805710499456611</v>
      </c>
      <c r="K29" s="6">
        <f t="shared" si="5"/>
        <v>0.9824795693903832</v>
      </c>
      <c r="L29" s="6">
        <f t="shared" si="5"/>
        <v>0.9842517732263111</v>
      </c>
      <c r="M29" s="6">
        <f t="shared" si="5"/>
        <v>0.985895164375219</v>
      </c>
      <c r="N29" s="6">
        <f t="shared" si="5"/>
        <v>0.9874168469924478</v>
      </c>
      <c r="O29" s="6">
        <f t="shared" si="5"/>
        <v>0.9888235337020915</v>
      </c>
      <c r="P29" s="6">
        <f t="shared" si="5"/>
        <v>0.9901215529369913</v>
      </c>
      <c r="Q29" s="6">
        <f t="shared" si="5"/>
        <v>0.9913168563026634</v>
      </c>
      <c r="R29" s="6">
        <f t="shared" si="5"/>
        <v>0.9924150258926205</v>
      </c>
      <c r="S29" s="6">
        <f t="shared" si="5"/>
        <v>0.9934212814902351</v>
      </c>
      <c r="T29" s="6">
        <f t="shared" si="4"/>
        <v>0.994340487599333</v>
      </c>
      <c r="U29" s="6">
        <f t="shared" si="4"/>
        <v>0.9951771602521454</v>
      </c>
      <c r="V29" s="6">
        <f t="shared" si="4"/>
        <v>0.9959354735491251</v>
      </c>
      <c r="W29" s="6">
        <f t="shared" si="4"/>
        <v>0.9966192658904701</v>
      </c>
      <c r="X29" s="6">
        <f t="shared" si="4"/>
        <v>0.9972320458640441</v>
      </c>
      <c r="Y29" s="6">
        <f t="shared" si="4"/>
        <v>0.9977769977587732</v>
      </c>
      <c r="Z29" s="6">
        <f t="shared" si="4"/>
        <v>0.9982569866765616</v>
      </c>
      <c r="AA29" s="6">
        <f t="shared" si="4"/>
        <v>0.9986745632193611</v>
      </c>
      <c r="AB29" s="6">
        <f t="shared" si="4"/>
        <v>0.9990319677312609</v>
      </c>
      <c r="AC29" s="6">
        <f t="shared" si="4"/>
        <v>0.9993311340783998</v>
      </c>
      <c r="AD29" s="6">
        <f t="shared" si="4"/>
        <v>0.999573692952153</v>
      </c>
      <c r="AE29" s="6">
        <f t="shared" si="4"/>
        <v>0.9997609746834683</v>
      </c>
      <c r="AF29" s="6">
        <f t="shared" si="4"/>
        <v>0.999894011558424</v>
      </c>
      <c r="AG29" s="6">
        <f t="shared" si="4"/>
        <v>0.9999735396271331</v>
      </c>
      <c r="AH29" s="6">
        <f t="shared" si="4"/>
        <v>1</v>
      </c>
    </row>
    <row r="30" spans="2:34" ht="12.75">
      <c r="B30" s="1">
        <v>230</v>
      </c>
      <c r="C30" s="1">
        <f t="shared" si="3"/>
        <v>4.014257279586958</v>
      </c>
      <c r="D30" s="6">
        <f t="shared" si="5"/>
        <v>1.014920327957493</v>
      </c>
      <c r="E30" s="6">
        <f t="shared" si="5"/>
        <v>1.0145545237487936</v>
      </c>
      <c r="F30" s="6">
        <f t="shared" si="5"/>
        <v>1.0141107637828704</v>
      </c>
      <c r="G30" s="6">
        <f t="shared" si="5"/>
        <v>1.0136002267778024</v>
      </c>
      <c r="H30" s="6">
        <f t="shared" si="5"/>
        <v>1.0130333653467358</v>
      </c>
      <c r="I30" s="6">
        <f t="shared" si="5"/>
        <v>1.0124199443221318</v>
      </c>
      <c r="J30" s="6">
        <f t="shared" si="5"/>
        <v>1.0117690774403787</v>
      </c>
      <c r="K30" s="6">
        <f t="shared" si="5"/>
        <v>1.0110892623460308</v>
      </c>
      <c r="L30" s="6">
        <f t="shared" si="5"/>
        <v>1.0103884138934616</v>
      </c>
      <c r="M30" s="6">
        <f t="shared" si="5"/>
        <v>1.0096738957390796</v>
      </c>
      <c r="N30" s="6">
        <f t="shared" si="5"/>
        <v>1.008952550229827</v>
      </c>
      <c r="O30" s="6">
        <f t="shared" si="5"/>
        <v>1.008230726603844</v>
      </c>
      <c r="P30" s="6">
        <f t="shared" si="5"/>
        <v>1.007514307527236</v>
      </c>
      <c r="Q30" s="6">
        <f t="shared" si="5"/>
        <v>1.0068087339970866</v>
      </c>
      <c r="R30" s="6">
        <f t="shared" si="5"/>
        <v>1.0061190286455142</v>
      </c>
      <c r="S30" s="6">
        <f t="shared" si="5"/>
        <v>1.0054498174828328</v>
      </c>
      <c r="T30" s="6">
        <f t="shared" si="4"/>
        <v>1.004805350120015</v>
      </c>
      <c r="U30" s="6">
        <f t="shared" si="4"/>
        <v>1.004189518511755</v>
      </c>
      <c r="V30" s="6">
        <f t="shared" si="4"/>
        <v>1.003605874261729</v>
      </c>
      <c r="W30" s="6">
        <f t="shared" si="4"/>
        <v>1.0030576445312025</v>
      </c>
      <c r="X30" s="6">
        <f t="shared" si="4"/>
        <v>1.002547746591102</v>
      </c>
      <c r="Y30" s="6">
        <f t="shared" si="4"/>
        <v>1.00207880105613</v>
      </c>
      <c r="Z30" s="6">
        <f t="shared" si="4"/>
        <v>1.0016531438375353</v>
      </c>
      <c r="AA30" s="6">
        <f t="shared" si="4"/>
        <v>1.0012728368488475</v>
      </c>
      <c r="AB30" s="6">
        <f t="shared" si="4"/>
        <v>1.000939677496278</v>
      </c>
      <c r="AC30" s="6">
        <f t="shared" si="4"/>
        <v>1.0006552069826633</v>
      </c>
      <c r="AD30" s="6">
        <f t="shared" si="4"/>
        <v>1.000420717450795</v>
      </c>
      <c r="AE30" s="6">
        <f t="shared" si="4"/>
        <v>1.0002372579887993</v>
      </c>
      <c r="AF30" s="6">
        <f t="shared" si="4"/>
        <v>1.0001056395169279</v>
      </c>
      <c r="AG30" s="6">
        <f t="shared" si="4"/>
        <v>1.0000264385717175</v>
      </c>
      <c r="AH30" s="6">
        <f t="shared" si="4"/>
        <v>1</v>
      </c>
    </row>
    <row r="31" spans="2:34" ht="12.75">
      <c r="B31" s="1">
        <v>240</v>
      </c>
      <c r="C31" s="1">
        <f t="shared" si="3"/>
        <v>4.1887902047863905</v>
      </c>
      <c r="D31" s="6">
        <f t="shared" si="5"/>
        <v>1.0658774200423857</v>
      </c>
      <c r="E31" s="6">
        <f t="shared" si="5"/>
        <v>1.0617928423509984</v>
      </c>
      <c r="F31" s="6">
        <f t="shared" si="5"/>
        <v>1.0578056881392184</v>
      </c>
      <c r="G31" s="6">
        <f t="shared" si="5"/>
        <v>1.0539224091914248</v>
      </c>
      <c r="H31" s="6">
        <f t="shared" si="5"/>
        <v>1.0501487842025239</v>
      </c>
      <c r="I31" s="6">
        <f t="shared" si="5"/>
        <v>1.0464899825803866</v>
      </c>
      <c r="J31" s="6">
        <f t="shared" si="5"/>
        <v>1.042950622690297</v>
      </c>
      <c r="K31" s="6">
        <f t="shared" si="5"/>
        <v>1.0395348249872791</v>
      </c>
      <c r="L31" s="6">
        <f t="shared" si="5"/>
        <v>1.0362462604504146</v>
      </c>
      <c r="M31" s="6">
        <f t="shared" si="5"/>
        <v>1.0330881947025383</v>
      </c>
      <c r="N31" s="6">
        <f t="shared" si="5"/>
        <v>1.0300635281692867</v>
      </c>
      <c r="O31" s="6">
        <f t="shared" si="5"/>
        <v>1.0271748326034738</v>
      </c>
      <c r="P31" s="6">
        <f t="shared" si="5"/>
        <v>1.0244243842742633</v>
      </c>
      <c r="Q31" s="6">
        <f t="shared" si="5"/>
        <v>1.0218141940956502</v>
      </c>
      <c r="R31" s="6">
        <f t="shared" si="5"/>
        <v>1.0193460349453214</v>
      </c>
      <c r="S31" s="6">
        <f t="shared" si="5"/>
        <v>1.0170214664030324</v>
      </c>
      <c r="T31" s="6">
        <f t="shared" si="4"/>
        <v>1.0148418571171514</v>
      </c>
      <c r="U31" s="6">
        <f t="shared" si="4"/>
        <v>1.012808404988906</v>
      </c>
      <c r="V31" s="6">
        <f t="shared" si="4"/>
        <v>1.010922155346081</v>
      </c>
      <c r="W31" s="6">
        <f t="shared" si="4"/>
        <v>1.0091840172613296</v>
      </c>
      <c r="X31" s="6">
        <f t="shared" si="4"/>
        <v>1.0075947781548287</v>
      </c>
      <c r="Y31" s="6">
        <f t="shared" si="4"/>
        <v>1.0061551168066276</v>
      </c>
      <c r="Z31" s="6">
        <f t="shared" si="4"/>
        <v>1.0048656148906054</v>
      </c>
      <c r="AA31" s="6">
        <f t="shared" si="4"/>
        <v>1.0037267671294174</v>
      </c>
      <c r="AB31" s="6">
        <f t="shared" si="4"/>
        <v>1.002738990158041</v>
      </c>
      <c r="AC31" s="6">
        <f t="shared" si="4"/>
        <v>1.0019026301724825</v>
      </c>
      <c r="AD31" s="6">
        <f t="shared" si="4"/>
        <v>1.0012179694297723</v>
      </c>
      <c r="AE31" s="6">
        <f t="shared" si="4"/>
        <v>1.000685231655486</v>
      </c>
      <c r="AF31" s="6">
        <f t="shared" si="4"/>
        <v>1.0003045864056026</v>
      </c>
      <c r="AG31" s="6">
        <f t="shared" si="4"/>
        <v>1.000076152420479</v>
      </c>
      <c r="AH31" s="6">
        <f t="shared" si="4"/>
        <v>1</v>
      </c>
    </row>
    <row r="32" spans="2:34" ht="12.75">
      <c r="B32" s="1">
        <v>250</v>
      </c>
      <c r="C32" s="1">
        <f t="shared" si="3"/>
        <v>4.363323129985823</v>
      </c>
      <c r="D32" s="6">
        <f t="shared" si="5"/>
        <v>1.1113655153714046</v>
      </c>
      <c r="E32" s="6">
        <f t="shared" si="5"/>
        <v>1.1036849599311427</v>
      </c>
      <c r="F32" s="6">
        <f t="shared" si="5"/>
        <v>1.096313469706832</v>
      </c>
      <c r="G32" s="6">
        <f t="shared" si="5"/>
        <v>1.0892465556195035</v>
      </c>
      <c r="H32" s="6">
        <f t="shared" si="5"/>
        <v>1.0824797399609662</v>
      </c>
      <c r="I32" s="6">
        <f t="shared" si="5"/>
        <v>1.0760085866835036</v>
      </c>
      <c r="J32" s="6">
        <f t="shared" si="5"/>
        <v>1.0698287271258342</v>
      </c>
      <c r="K32" s="6">
        <f t="shared" si="5"/>
        <v>1.0639358818035725</v>
      </c>
      <c r="L32" s="6">
        <f t="shared" si="5"/>
        <v>1.058325878809344</v>
      </c>
      <c r="M32" s="6">
        <f t="shared" si="5"/>
        <v>1.052994669295697</v>
      </c>
      <c r="N32" s="6">
        <f t="shared" si="5"/>
        <v>1.047938340451508</v>
      </c>
      <c r="O32" s="6">
        <f t="shared" si="5"/>
        <v>1.0431531263284124</v>
      </c>
      <c r="P32" s="6">
        <f t="shared" si="5"/>
        <v>1.038635416826798</v>
      </c>
      <c r="Q32" s="6">
        <f t="shared" si="5"/>
        <v>1.034381765110096</v>
      </c>
      <c r="R32" s="6">
        <f t="shared" si="5"/>
        <v>1.030388893680673</v>
      </c>
      <c r="S32" s="6">
        <f t="shared" si="5"/>
        <v>1.026653699319836</v>
      </c>
      <c r="T32" s="6">
        <f t="shared" si="4"/>
        <v>1.0231732570676764</v>
      </c>
      <c r="U32" s="6">
        <f t="shared" si="4"/>
        <v>1.0199448233951853</v>
      </c>
      <c r="V32" s="6">
        <f t="shared" si="4"/>
        <v>1.016965838700764</v>
      </c>
      <c r="W32" s="6">
        <f t="shared" si="4"/>
        <v>1.0142339292455445</v>
      </c>
      <c r="X32" s="6">
        <f t="shared" si="4"/>
        <v>1.0117469086264812</v>
      </c>
      <c r="Y32" s="6">
        <f t="shared" si="4"/>
        <v>1.0095027788726405</v>
      </c>
      <c r="Z32" s="6">
        <f t="shared" si="4"/>
        <v>1.0074997312382492</v>
      </c>
      <c r="AA32" s="6">
        <f t="shared" si="4"/>
        <v>1.005736146755641</v>
      </c>
      <c r="AB32" s="6">
        <f t="shared" si="4"/>
        <v>1.0042105966020338</v>
      </c>
      <c r="AC32" s="6">
        <f t="shared" si="4"/>
        <v>1.0029218423259123</v>
      </c>
      <c r="AD32" s="6">
        <f t="shared" si="4"/>
        <v>1.001868835971528</v>
      </c>
      <c r="AE32" s="6">
        <f t="shared" si="4"/>
        <v>1.0010507201335057</v>
      </c>
      <c r="AF32" s="6">
        <f t="shared" si="4"/>
        <v>1.0004668279676387</v>
      </c>
      <c r="AG32" s="6">
        <f t="shared" si="4"/>
        <v>1.0001166831785628</v>
      </c>
      <c r="AH32" s="6">
        <f t="shared" si="4"/>
        <v>1</v>
      </c>
    </row>
    <row r="33" spans="2:34" ht="12.75">
      <c r="B33" s="1">
        <v>260</v>
      </c>
      <c r="C33" s="1">
        <f t="shared" si="3"/>
        <v>4.537856055185257</v>
      </c>
      <c r="D33" s="6">
        <f t="shared" si="5"/>
        <v>1.1432098731556364</v>
      </c>
      <c r="E33" s="6">
        <f t="shared" si="5"/>
        <v>1.132858161726641</v>
      </c>
      <c r="F33" s="6">
        <f t="shared" si="5"/>
        <v>1.1229966191279939</v>
      </c>
      <c r="G33" s="6">
        <f t="shared" si="5"/>
        <v>1.1136084807945799</v>
      </c>
      <c r="H33" s="6">
        <f t="shared" si="5"/>
        <v>1.1046780269971916</v>
      </c>
      <c r="I33" s="6">
        <f t="shared" si="5"/>
        <v>1.0961905225457413</v>
      </c>
      <c r="J33" s="6">
        <f t="shared" si="5"/>
        <v>1.0881321609614392</v>
      </c>
      <c r="K33" s="6">
        <f t="shared" si="5"/>
        <v>1.0804900128132489</v>
      </c>
      <c r="L33" s="6">
        <f t="shared" si="5"/>
        <v>1.0732519779338396</v>
      </c>
      <c r="M33" s="6">
        <f t="shared" si="5"/>
        <v>1.0664067412498621</v>
      </c>
      <c r="N33" s="6">
        <f t="shared" si="5"/>
        <v>1.0599437319804244</v>
      </c>
      <c r="O33" s="6">
        <f t="shared" si="5"/>
        <v>1.0538530859759698</v>
      </c>
      <c r="P33" s="6">
        <f t="shared" si="5"/>
        <v>1.048125610987248</v>
      </c>
      <c r="Q33" s="6">
        <f t="shared" si="5"/>
        <v>1.0427527546706596</v>
      </c>
      <c r="R33" s="6">
        <f t="shared" si="5"/>
        <v>1.0377265751519409</v>
      </c>
      <c r="S33" s="6">
        <f t="shared" si="5"/>
        <v>1.0330397139849277</v>
      </c>
      <c r="T33" s="6">
        <f t="shared" si="4"/>
        <v>1.0286853713559974</v>
      </c>
      <c r="U33" s="6">
        <f t="shared" si="4"/>
        <v>1.0246572833978251</v>
      </c>
      <c r="V33" s="6">
        <f t="shared" si="4"/>
        <v>1.0209497014882831</v>
      </c>
      <c r="W33" s="6">
        <f t="shared" si="4"/>
        <v>1.0175573734217602</v>
      </c>
      <c r="X33" s="6">
        <f t="shared" si="4"/>
        <v>1.0144755263509073</v>
      </c>
      <c r="Y33" s="6">
        <f t="shared" si="4"/>
        <v>1.011699851406886</v>
      </c>
      <c r="Z33" s="6">
        <f t="shared" si="4"/>
        <v>1.0092264899156724</v>
      </c>
      <c r="AA33" s="6">
        <f t="shared" si="4"/>
        <v>1.007052021136894</v>
      </c>
      <c r="AB33" s="6">
        <f t="shared" si="4"/>
        <v>1.0051734514601074</v>
      </c>
      <c r="AC33" s="6">
        <f t="shared" si="4"/>
        <v>1.0035882050014198</v>
      </c>
      <c r="AD33" s="6">
        <f t="shared" si="4"/>
        <v>1.0022941155509646</v>
      </c>
      <c r="AE33" s="6">
        <f t="shared" si="4"/>
        <v>1.0012894198290057</v>
      </c>
      <c r="AF33" s="6">
        <f t="shared" si="4"/>
        <v>1.000572752015423</v>
      </c>
      <c r="AG33" s="6">
        <f t="shared" si="4"/>
        <v>1.0001431395240654</v>
      </c>
      <c r="AH33" s="6">
        <f t="shared" si="4"/>
        <v>1</v>
      </c>
    </row>
    <row r="34" spans="2:34" ht="12.75">
      <c r="B34" s="1">
        <v>270</v>
      </c>
      <c r="C34" s="1">
        <f t="shared" si="3"/>
        <v>4.71238898038469</v>
      </c>
      <c r="D34" s="6">
        <f t="shared" si="5"/>
        <v>1.1547005383792517</v>
      </c>
      <c r="E34" s="6">
        <f t="shared" si="5"/>
        <v>1.14335406787332</v>
      </c>
      <c r="F34" s="6">
        <f t="shared" si="5"/>
        <v>1.1325700506890393</v>
      </c>
      <c r="G34" s="6">
        <f t="shared" si="5"/>
        <v>1.1223262376343608</v>
      </c>
      <c r="H34" s="6">
        <f t="shared" si="5"/>
        <v>1.112601940475189</v>
      </c>
      <c r="I34" s="6">
        <f t="shared" si="5"/>
        <v>1.1033779189624917</v>
      </c>
      <c r="J34" s="6">
        <f t="shared" si="5"/>
        <v>1.0946362785060466</v>
      </c>
      <c r="K34" s="6">
        <f t="shared" si="5"/>
        <v>1.0863603774052963</v>
      </c>
      <c r="L34" s="6">
        <f t="shared" si="5"/>
        <v>1.0785347426775835</v>
      </c>
      <c r="M34" s="6">
        <f t="shared" si="5"/>
        <v>1.071144993637029</v>
      </c>
      <c r="N34" s="6">
        <f t="shared" si="5"/>
        <v>1.064177772475912</v>
      </c>
      <c r="O34" s="6">
        <f t="shared" si="5"/>
        <v>1.0576206811866706</v>
      </c>
      <c r="P34" s="6">
        <f t="shared" si="5"/>
        <v>1.0514622242382672</v>
      </c>
      <c r="Q34" s="6">
        <f t="shared" si="5"/>
        <v>1.045691756487148</v>
      </c>
      <c r="R34" s="6">
        <f t="shared" si="5"/>
        <v>1.040299435861602</v>
      </c>
      <c r="S34" s="6">
        <f t="shared" si="5"/>
        <v>1.0352761804100832</v>
      </c>
      <c r="T34" s="6">
        <f t="shared" si="4"/>
        <v>1.030613629349898</v>
      </c>
      <c r="U34" s="6">
        <f t="shared" si="4"/>
        <v>1.0263041077933917</v>
      </c>
      <c r="V34" s="6">
        <f t="shared" si="4"/>
        <v>1.0223405948650293</v>
      </c>
      <c r="W34" s="6">
        <f t="shared" si="4"/>
        <v>1.0187166949552142</v>
      </c>
      <c r="X34" s="6">
        <f t="shared" si="4"/>
        <v>1.015426611885745</v>
      </c>
      <c r="Y34" s="6">
        <f t="shared" si="4"/>
        <v>1.0124651257880029</v>
      </c>
      <c r="Z34" s="6">
        <f t="shared" si="4"/>
        <v>1.009827572518618</v>
      </c>
      <c r="AA34" s="6">
        <f t="shared" si="4"/>
        <v>1.0075098254588482</v>
      </c>
      <c r="AB34" s="6">
        <f t="shared" si="4"/>
        <v>1.0055082795635164</v>
      </c>
      <c r="AC34" s="6">
        <f t="shared" si="4"/>
        <v>1.0038198375433474</v>
      </c>
      <c r="AD34" s="6">
        <f t="shared" si="4"/>
        <v>1.002441898081172</v>
      </c>
      <c r="AE34" s="6">
        <f t="shared" si="4"/>
        <v>1.001372345997921</v>
      </c>
      <c r="AF34" s="6">
        <f t="shared" si="4"/>
        <v>1.0006095442988219</v>
      </c>
      <c r="AG34" s="6">
        <f t="shared" si="4"/>
        <v>1.0001523280439077</v>
      </c>
      <c r="AH34" s="6">
        <f t="shared" si="4"/>
        <v>1</v>
      </c>
    </row>
    <row r="35" spans="2:34" ht="12.75">
      <c r="B35" s="1">
        <v>280</v>
      </c>
      <c r="C35" s="1">
        <f t="shared" si="3"/>
        <v>4.886921905584122</v>
      </c>
      <c r="D35" s="6">
        <f t="shared" si="5"/>
        <v>1.1432098731556364</v>
      </c>
      <c r="E35" s="6">
        <f t="shared" si="5"/>
        <v>1.1328581617266413</v>
      </c>
      <c r="F35" s="6">
        <f t="shared" si="5"/>
        <v>1.122996619127994</v>
      </c>
      <c r="G35" s="6">
        <f t="shared" si="5"/>
        <v>1.1136084807945799</v>
      </c>
      <c r="H35" s="6">
        <f t="shared" si="5"/>
        <v>1.1046780269971916</v>
      </c>
      <c r="I35" s="6">
        <f t="shared" si="5"/>
        <v>1.0961905225457413</v>
      </c>
      <c r="J35" s="6">
        <f t="shared" si="5"/>
        <v>1.0881321609614392</v>
      </c>
      <c r="K35" s="6">
        <f t="shared" si="5"/>
        <v>1.0804900128132489</v>
      </c>
      <c r="L35" s="6">
        <f t="shared" si="5"/>
        <v>1.0732519779338399</v>
      </c>
      <c r="M35" s="6">
        <f t="shared" si="5"/>
        <v>1.0664067412498621</v>
      </c>
      <c r="N35" s="6">
        <f t="shared" si="5"/>
        <v>1.0599437319804244</v>
      </c>
      <c r="O35" s="6">
        <f t="shared" si="5"/>
        <v>1.0538530859759698</v>
      </c>
      <c r="P35" s="6">
        <f t="shared" si="5"/>
        <v>1.0481256109872483</v>
      </c>
      <c r="Q35" s="6">
        <f t="shared" si="5"/>
        <v>1.0427527546706596</v>
      </c>
      <c r="R35" s="6">
        <f t="shared" si="5"/>
        <v>1.0377265751519409</v>
      </c>
      <c r="S35" s="6">
        <f t="shared" si="5"/>
        <v>1.0330397139849277</v>
      </c>
      <c r="T35" s="6">
        <f t="shared" si="4"/>
        <v>1.0286853713559974</v>
      </c>
      <c r="U35" s="6">
        <f t="shared" si="4"/>
        <v>1.0246572833978251</v>
      </c>
      <c r="V35" s="6">
        <f t="shared" si="4"/>
        <v>1.0209497014882831</v>
      </c>
      <c r="W35" s="6">
        <f t="shared" si="4"/>
        <v>1.0175573734217602</v>
      </c>
      <c r="X35" s="6">
        <f t="shared" si="4"/>
        <v>1.0144755263509073</v>
      </c>
      <c r="Y35" s="6">
        <f t="shared" si="4"/>
        <v>1.011699851406886</v>
      </c>
      <c r="Z35" s="6">
        <f t="shared" si="4"/>
        <v>1.0092264899156724</v>
      </c>
      <c r="AA35" s="6">
        <f t="shared" si="4"/>
        <v>1.007052021136894</v>
      </c>
      <c r="AB35" s="6">
        <f t="shared" si="4"/>
        <v>1.0051734514601074</v>
      </c>
      <c r="AC35" s="6">
        <f t="shared" si="4"/>
        <v>1.0035882050014198</v>
      </c>
      <c r="AD35" s="6">
        <f t="shared" si="4"/>
        <v>1.0022941155509646</v>
      </c>
      <c r="AE35" s="6">
        <f t="shared" si="4"/>
        <v>1.0012894198290057</v>
      </c>
      <c r="AF35" s="6">
        <f t="shared" si="4"/>
        <v>1.000572752015423</v>
      </c>
      <c r="AG35" s="6">
        <f t="shared" si="4"/>
        <v>1.0001431395240654</v>
      </c>
      <c r="AH35" s="6">
        <f t="shared" si="4"/>
        <v>1</v>
      </c>
    </row>
    <row r="36" spans="2:34" ht="12.75">
      <c r="B36" s="1">
        <v>290</v>
      </c>
      <c r="C36" s="1">
        <f t="shared" si="3"/>
        <v>5.061454830783555</v>
      </c>
      <c r="D36" s="6">
        <f t="shared" si="5"/>
        <v>1.1113655153714048</v>
      </c>
      <c r="E36" s="6">
        <f t="shared" si="5"/>
        <v>1.103684959931143</v>
      </c>
      <c r="F36" s="6">
        <f t="shared" si="5"/>
        <v>1.0963134697068324</v>
      </c>
      <c r="G36" s="6">
        <f t="shared" si="5"/>
        <v>1.0892465556195037</v>
      </c>
      <c r="H36" s="6">
        <f t="shared" si="5"/>
        <v>1.0824797399609662</v>
      </c>
      <c r="I36" s="6">
        <f t="shared" si="5"/>
        <v>1.0760085866835036</v>
      </c>
      <c r="J36" s="6">
        <f t="shared" si="5"/>
        <v>1.0698287271258342</v>
      </c>
      <c r="K36" s="6">
        <f t="shared" si="5"/>
        <v>1.0639358818035727</v>
      </c>
      <c r="L36" s="6">
        <f t="shared" si="5"/>
        <v>1.0583258788093441</v>
      </c>
      <c r="M36" s="6">
        <f t="shared" si="5"/>
        <v>1.052994669295697</v>
      </c>
      <c r="N36" s="6">
        <f t="shared" si="5"/>
        <v>1.047938340451508</v>
      </c>
      <c r="O36" s="6">
        <f t="shared" si="5"/>
        <v>1.0431531263284124</v>
      </c>
      <c r="P36" s="6">
        <f t="shared" si="5"/>
        <v>1.038635416826798</v>
      </c>
      <c r="Q36" s="6">
        <f t="shared" si="5"/>
        <v>1.034381765110096</v>
      </c>
      <c r="R36" s="6">
        <f t="shared" si="5"/>
        <v>1.0303888936806733</v>
      </c>
      <c r="S36" s="6">
        <f t="shared" si="5"/>
        <v>1.0266536993198363</v>
      </c>
      <c r="T36" s="6">
        <f t="shared" si="4"/>
        <v>1.0231732570676764</v>
      </c>
      <c r="U36" s="6">
        <f t="shared" si="4"/>
        <v>1.0199448233951853</v>
      </c>
      <c r="V36" s="6">
        <f t="shared" si="4"/>
        <v>1.0169658387007643</v>
      </c>
      <c r="W36" s="6">
        <f t="shared" si="4"/>
        <v>1.0142339292455445</v>
      </c>
      <c r="X36" s="6">
        <f t="shared" si="4"/>
        <v>1.0117469086264812</v>
      </c>
      <c r="Y36" s="6">
        <f t="shared" si="4"/>
        <v>1.0095027788726405</v>
      </c>
      <c r="Z36" s="6">
        <f t="shared" si="4"/>
        <v>1.0074997312382492</v>
      </c>
      <c r="AA36" s="6">
        <f t="shared" si="4"/>
        <v>1.005736146755641</v>
      </c>
      <c r="AB36" s="6">
        <f t="shared" si="4"/>
        <v>1.0042105966020338</v>
      </c>
      <c r="AC36" s="6">
        <f t="shared" si="4"/>
        <v>1.0029218423259123</v>
      </c>
      <c r="AD36" s="6">
        <f t="shared" si="4"/>
        <v>1.001868835971528</v>
      </c>
      <c r="AE36" s="6">
        <f t="shared" si="4"/>
        <v>1.0010507201335057</v>
      </c>
      <c r="AF36" s="6">
        <f t="shared" si="4"/>
        <v>1.0004668279676387</v>
      </c>
      <c r="AG36" s="6">
        <f t="shared" si="4"/>
        <v>1.0001166831785628</v>
      </c>
      <c r="AH36" s="6">
        <f t="shared" si="4"/>
        <v>1</v>
      </c>
    </row>
    <row r="37" spans="2:34" ht="12.75">
      <c r="B37" s="1">
        <v>300</v>
      </c>
      <c r="C37" s="1">
        <f t="shared" si="3"/>
        <v>5.235987755982989</v>
      </c>
      <c r="D37" s="6">
        <f t="shared" si="5"/>
        <v>1.0658774200423862</v>
      </c>
      <c r="E37" s="6">
        <f t="shared" si="5"/>
        <v>1.0617928423509986</v>
      </c>
      <c r="F37" s="6">
        <f t="shared" si="5"/>
        <v>1.0578056881392186</v>
      </c>
      <c r="G37" s="6">
        <f t="shared" si="5"/>
        <v>1.0539224091914248</v>
      </c>
      <c r="H37" s="6">
        <f t="shared" si="5"/>
        <v>1.0501487842025239</v>
      </c>
      <c r="I37" s="6">
        <f t="shared" si="5"/>
        <v>1.0464899825803868</v>
      </c>
      <c r="J37" s="6">
        <f t="shared" si="5"/>
        <v>1.0429506226902971</v>
      </c>
      <c r="K37" s="6">
        <f t="shared" si="5"/>
        <v>1.0395348249872791</v>
      </c>
      <c r="L37" s="6">
        <f t="shared" si="5"/>
        <v>1.0362462604504146</v>
      </c>
      <c r="M37" s="6">
        <f t="shared" si="5"/>
        <v>1.0330881947025383</v>
      </c>
      <c r="N37" s="6">
        <f t="shared" si="5"/>
        <v>1.0300635281692867</v>
      </c>
      <c r="O37" s="6">
        <f t="shared" si="5"/>
        <v>1.0271748326034738</v>
      </c>
      <c r="P37" s="6">
        <f t="shared" si="5"/>
        <v>1.0244243842742633</v>
      </c>
      <c r="Q37" s="6">
        <f t="shared" si="5"/>
        <v>1.0218141940956502</v>
      </c>
      <c r="R37" s="6">
        <f t="shared" si="5"/>
        <v>1.0193460349453214</v>
      </c>
      <c r="S37" s="6">
        <f t="shared" si="5"/>
        <v>1.0170214664030324</v>
      </c>
      <c r="T37" s="6">
        <f t="shared" si="4"/>
        <v>1.0148418571171514</v>
      </c>
      <c r="U37" s="6">
        <f t="shared" si="4"/>
        <v>1.012808404988906</v>
      </c>
      <c r="V37" s="6">
        <f t="shared" si="4"/>
        <v>1.010922155346081</v>
      </c>
      <c r="W37" s="6">
        <f t="shared" si="4"/>
        <v>1.0091840172613296</v>
      </c>
      <c r="X37" s="6">
        <f t="shared" si="4"/>
        <v>1.0075947781548287</v>
      </c>
      <c r="Y37" s="6">
        <f t="shared" si="4"/>
        <v>1.0061551168066276</v>
      </c>
      <c r="Z37" s="6">
        <f t="shared" si="4"/>
        <v>1.0048656148906054</v>
      </c>
      <c r="AA37" s="6">
        <f t="shared" si="4"/>
        <v>1.0037267671294174</v>
      </c>
      <c r="AB37" s="6">
        <f t="shared" si="4"/>
        <v>1.002738990158041</v>
      </c>
      <c r="AC37" s="6">
        <f t="shared" si="4"/>
        <v>1.0019026301724825</v>
      </c>
      <c r="AD37" s="6">
        <f t="shared" si="4"/>
        <v>1.0012179694297723</v>
      </c>
      <c r="AE37" s="6">
        <f t="shared" si="4"/>
        <v>1.000685231655486</v>
      </c>
      <c r="AF37" s="6">
        <f t="shared" si="4"/>
        <v>1.0003045864056026</v>
      </c>
      <c r="AG37" s="6">
        <f t="shared" si="4"/>
        <v>1.000076152420479</v>
      </c>
      <c r="AH37" s="6">
        <f t="shared" si="4"/>
        <v>1</v>
      </c>
    </row>
    <row r="38" spans="2:34" ht="12.75">
      <c r="B38" s="1">
        <v>310</v>
      </c>
      <c r="C38" s="1">
        <f t="shared" si="3"/>
        <v>5.410520681182422</v>
      </c>
      <c r="D38" s="6">
        <f t="shared" si="5"/>
        <v>1.014920327957493</v>
      </c>
      <c r="E38" s="6">
        <f t="shared" si="5"/>
        <v>1.0145545237487938</v>
      </c>
      <c r="F38" s="6">
        <f t="shared" si="5"/>
        <v>1.0141107637828704</v>
      </c>
      <c r="G38" s="6">
        <f t="shared" si="5"/>
        <v>1.0136002267778026</v>
      </c>
      <c r="H38" s="6">
        <f t="shared" si="5"/>
        <v>1.0130333653467358</v>
      </c>
      <c r="I38" s="6">
        <f t="shared" si="5"/>
        <v>1.0124199443221318</v>
      </c>
      <c r="J38" s="6">
        <f t="shared" si="5"/>
        <v>1.011769077440379</v>
      </c>
      <c r="K38" s="6">
        <f t="shared" si="5"/>
        <v>1.011089262346031</v>
      </c>
      <c r="L38" s="6">
        <f t="shared" si="5"/>
        <v>1.0103884138934616</v>
      </c>
      <c r="M38" s="6">
        <f t="shared" si="5"/>
        <v>1.0096738957390796</v>
      </c>
      <c r="N38" s="6">
        <f t="shared" si="5"/>
        <v>1.008952550229827</v>
      </c>
      <c r="O38" s="6">
        <f t="shared" si="5"/>
        <v>1.0082307266038442</v>
      </c>
      <c r="P38" s="6">
        <f t="shared" si="5"/>
        <v>1.007514307527236</v>
      </c>
      <c r="Q38" s="6">
        <f t="shared" si="5"/>
        <v>1.0068087339970868</v>
      </c>
      <c r="R38" s="6">
        <f t="shared" si="5"/>
        <v>1.0061190286455142</v>
      </c>
      <c r="S38" s="6">
        <f t="shared" si="5"/>
        <v>1.005449817482833</v>
      </c>
      <c r="T38" s="6">
        <f aca="true" t="shared" si="6" ref="T38:AH43">COS(T$5)/(1-SIN(T$5)^2*COS($C38+PI()/2)^2)</f>
        <v>1.0048053501200152</v>
      </c>
      <c r="U38" s="6">
        <f t="shared" si="6"/>
        <v>1.004189518511755</v>
      </c>
      <c r="V38" s="6">
        <f t="shared" si="6"/>
        <v>1.003605874261729</v>
      </c>
      <c r="W38" s="6">
        <f t="shared" si="6"/>
        <v>1.0030576445312025</v>
      </c>
      <c r="X38" s="6">
        <f t="shared" si="6"/>
        <v>1.002547746591102</v>
      </c>
      <c r="Y38" s="6">
        <f t="shared" si="6"/>
        <v>1.00207880105613</v>
      </c>
      <c r="Z38" s="6">
        <f t="shared" si="6"/>
        <v>1.0016531438375353</v>
      </c>
      <c r="AA38" s="6">
        <f t="shared" si="6"/>
        <v>1.0012728368488475</v>
      </c>
      <c r="AB38" s="6">
        <f t="shared" si="6"/>
        <v>1.000939677496278</v>
      </c>
      <c r="AC38" s="6">
        <f t="shared" si="6"/>
        <v>1.0006552069826633</v>
      </c>
      <c r="AD38" s="6">
        <f t="shared" si="6"/>
        <v>1.000420717450795</v>
      </c>
      <c r="AE38" s="6">
        <f t="shared" si="6"/>
        <v>1.0002372579887993</v>
      </c>
      <c r="AF38" s="6">
        <f t="shared" si="6"/>
        <v>1.0001056395169279</v>
      </c>
      <c r="AG38" s="6">
        <f t="shared" si="6"/>
        <v>1.0000264385717175</v>
      </c>
      <c r="AH38" s="6">
        <f t="shared" si="6"/>
        <v>1</v>
      </c>
    </row>
    <row r="39" spans="2:34" ht="12.75">
      <c r="B39" s="1">
        <v>320</v>
      </c>
      <c r="C39" s="1">
        <f t="shared" si="3"/>
        <v>5.585053606381854</v>
      </c>
      <c r="D39" s="6">
        <f t="shared" si="5"/>
        <v>0.9657851986447368</v>
      </c>
      <c r="E39" s="6">
        <f t="shared" si="5"/>
        <v>0.9686923443708386</v>
      </c>
      <c r="F39" s="6">
        <f t="shared" si="5"/>
        <v>0.9714094156863667</v>
      </c>
      <c r="G39" s="6">
        <f t="shared" si="5"/>
        <v>0.9739464415653766</v>
      </c>
      <c r="H39" s="6">
        <f t="shared" si="5"/>
        <v>0.9763130167621433</v>
      </c>
      <c r="I39" s="6">
        <f t="shared" si="5"/>
        <v>0.9785183061634718</v>
      </c>
      <c r="J39" s="6">
        <f t="shared" si="5"/>
        <v>0.9805710499456611</v>
      </c>
      <c r="K39" s="6">
        <f t="shared" si="5"/>
        <v>0.9824795693903832</v>
      </c>
      <c r="L39" s="6">
        <f t="shared" si="5"/>
        <v>0.9842517732263111</v>
      </c>
      <c r="M39" s="6">
        <f t="shared" si="5"/>
        <v>0.985895164375219</v>
      </c>
      <c r="N39" s="6">
        <f t="shared" si="5"/>
        <v>0.9874168469924479</v>
      </c>
      <c r="O39" s="6">
        <f t="shared" si="5"/>
        <v>0.9888235337020915</v>
      </c>
      <c r="P39" s="6">
        <f t="shared" si="5"/>
        <v>0.9901215529369913</v>
      </c>
      <c r="Q39" s="6">
        <f t="shared" si="5"/>
        <v>0.9913168563026635</v>
      </c>
      <c r="R39" s="6">
        <f t="shared" si="5"/>
        <v>0.9924150258926205</v>
      </c>
      <c r="S39" s="6">
        <f>COS(S$5)/(1-SIN(S$5)^2*COS($C39+PI()/2)^2)</f>
        <v>0.9934212814902351</v>
      </c>
      <c r="T39" s="6">
        <f t="shared" si="6"/>
        <v>0.994340487599333</v>
      </c>
      <c r="U39" s="6">
        <f t="shared" si="6"/>
        <v>0.9951771602521454</v>
      </c>
      <c r="V39" s="6">
        <f t="shared" si="6"/>
        <v>0.9959354735491253</v>
      </c>
      <c r="W39" s="6">
        <f t="shared" si="6"/>
        <v>0.9966192658904701</v>
      </c>
      <c r="X39" s="6">
        <f t="shared" si="6"/>
        <v>0.9972320458640441</v>
      </c>
      <c r="Y39" s="6">
        <f t="shared" si="6"/>
        <v>0.9977769977587732</v>
      </c>
      <c r="Z39" s="6">
        <f t="shared" si="6"/>
        <v>0.9982569866765616</v>
      </c>
      <c r="AA39" s="6">
        <f t="shared" si="6"/>
        <v>0.9986745632193611</v>
      </c>
      <c r="AB39" s="6">
        <f t="shared" si="6"/>
        <v>0.9990319677312609</v>
      </c>
      <c r="AC39" s="6">
        <f t="shared" si="6"/>
        <v>0.9993311340783998</v>
      </c>
      <c r="AD39" s="6">
        <f t="shared" si="6"/>
        <v>0.999573692952153</v>
      </c>
      <c r="AE39" s="6">
        <f t="shared" si="6"/>
        <v>0.9997609746834683</v>
      </c>
      <c r="AF39" s="6">
        <f t="shared" si="6"/>
        <v>0.999894011558424</v>
      </c>
      <c r="AG39" s="6">
        <f t="shared" si="6"/>
        <v>0.9999735396271331</v>
      </c>
      <c r="AH39" s="6">
        <f t="shared" si="6"/>
        <v>1</v>
      </c>
    </row>
    <row r="40" spans="2:34" ht="12.75">
      <c r="B40" s="1">
        <v>330</v>
      </c>
      <c r="C40" s="1">
        <f t="shared" si="3"/>
        <v>5.759586531581287</v>
      </c>
      <c r="D40" s="6">
        <f aca="true" t="shared" si="7" ref="D40:R43">COS(D$5)/(1-SIN(D$5)^2*COS($C40+PI()/2)^2)</f>
        <v>0.9237604307034014</v>
      </c>
      <c r="E40" s="6">
        <f t="shared" si="7"/>
        <v>0.9292208072336734</v>
      </c>
      <c r="F40" s="6">
        <f t="shared" si="7"/>
        <v>0.9344358363481142</v>
      </c>
      <c r="G40" s="6">
        <f t="shared" si="7"/>
        <v>0.9394114298837554</v>
      </c>
      <c r="H40" s="6">
        <f t="shared" si="7"/>
        <v>0.9441533599792611</v>
      </c>
      <c r="I40" s="6">
        <f t="shared" si="7"/>
        <v>0.9486672489896092</v>
      </c>
      <c r="J40" s="6">
        <f t="shared" si="7"/>
        <v>0.9529585602677153</v>
      </c>
      <c r="K40" s="6">
        <f t="shared" si="7"/>
        <v>0.9570325897626887</v>
      </c>
      <c r="L40" s="6">
        <f t="shared" si="7"/>
        <v>0.9608944583847562</v>
      </c>
      <c r="M40" s="6">
        <f t="shared" si="7"/>
        <v>0.9645491050875629</v>
      </c>
      <c r="N40" s="6">
        <f t="shared" si="7"/>
        <v>0.9680012806195187</v>
      </c>
      <c r="O40" s="6">
        <f t="shared" si="7"/>
        <v>0.9712555418970739</v>
      </c>
      <c r="P40" s="6">
        <f t="shared" si="7"/>
        <v>0.9743162469542336</v>
      </c>
      <c r="Q40" s="6">
        <f t="shared" si="7"/>
        <v>0.9771875504242252</v>
      </c>
      <c r="R40" s="6">
        <f t="shared" si="7"/>
        <v>0.9798733995109902</v>
      </c>
      <c r="S40" s="6">
        <f>COS(S$5)/(1-SIN(S$5)^2*COS($C40+PI()/2)^2)</f>
        <v>0.9823775304100594</v>
      </c>
      <c r="T40" s="6">
        <f t="shared" si="6"/>
        <v>0.9847034651403507</v>
      </c>
      <c r="U40" s="6">
        <f t="shared" si="6"/>
        <v>0.9868545087504929</v>
      </c>
      <c r="V40" s="6">
        <f t="shared" si="6"/>
        <v>0.9888337468654059</v>
      </c>
      <c r="W40" s="6">
        <f t="shared" si="6"/>
        <v>0.9906440435410427</v>
      </c>
      <c r="X40" s="6">
        <f t="shared" si="6"/>
        <v>0.9922880393974014</v>
      </c>
      <c r="Y40" s="6">
        <f t="shared" si="6"/>
        <v>0.9937681500021409</v>
      </c>
      <c r="Z40" s="6">
        <f t="shared" si="6"/>
        <v>0.9950865644793824</v>
      </c>
      <c r="AA40" s="6">
        <f t="shared" si="6"/>
        <v>0.9962452443205136</v>
      </c>
      <c r="AB40" s="6">
        <f t="shared" si="6"/>
        <v>0.9972459223760666</v>
      </c>
      <c r="AC40" s="6">
        <f t="shared" si="6"/>
        <v>0.9980901020099713</v>
      </c>
      <c r="AD40" s="6">
        <f t="shared" si="6"/>
        <v>0.9987790563997294</v>
      </c>
      <c r="AE40" s="6">
        <f t="shared" si="6"/>
        <v>0.9993138279682665</v>
      </c>
      <c r="AF40" s="6">
        <f t="shared" si="6"/>
        <v>0.9996952279354387</v>
      </c>
      <c r="AG40" s="6">
        <f t="shared" si="6"/>
        <v>0.9999238359793714</v>
      </c>
      <c r="AH40" s="6">
        <f t="shared" si="6"/>
        <v>1</v>
      </c>
    </row>
    <row r="41" spans="2:34" ht="12.75">
      <c r="B41" s="1">
        <v>340</v>
      </c>
      <c r="C41" s="1">
        <f t="shared" si="3"/>
        <v>5.934119456780721</v>
      </c>
      <c r="D41" s="6">
        <f t="shared" si="7"/>
        <v>0.8921148058087888</v>
      </c>
      <c r="E41" s="6">
        <f t="shared" si="7"/>
        <v>0.8993467977407844</v>
      </c>
      <c r="F41" s="6">
        <f t="shared" si="7"/>
        <v>0.9063144804921842</v>
      </c>
      <c r="G41" s="6">
        <f t="shared" si="7"/>
        <v>0.9130194062912506</v>
      </c>
      <c r="H41" s="6">
        <f t="shared" si="7"/>
        <v>0.9194631488573117</v>
      </c>
      <c r="I41" s="6">
        <f t="shared" si="7"/>
        <v>0.9256472951770145</v>
      </c>
      <c r="J41" s="6">
        <f t="shared" si="7"/>
        <v>0.9315734375742424</v>
      </c>
      <c r="K41" s="6">
        <f t="shared" si="7"/>
        <v>0.9372431660796583</v>
      </c>
      <c r="L41" s="6">
        <f t="shared" si="7"/>
        <v>0.9426580611046284</v>
      </c>
      <c r="M41" s="6">
        <f t="shared" si="7"/>
        <v>0.9478196864231804</v>
      </c>
      <c r="N41" s="6">
        <f t="shared" si="7"/>
        <v>0.9527295824646427</v>
      </c>
      <c r="O41" s="6">
        <f t="shared" si="7"/>
        <v>0.9573892599187113</v>
      </c>
      <c r="P41" s="6">
        <f t="shared" si="7"/>
        <v>0.9618001936538848</v>
      </c>
      <c r="Q41" s="6">
        <f t="shared" si="7"/>
        <v>0.9659638169494964</v>
      </c>
      <c r="R41" s="6">
        <f t="shared" si="7"/>
        <v>0.9698815160409539</v>
      </c>
      <c r="S41" s="6">
        <f>COS(S$5)/(1-SIN(S$5)^2*COS($C41+PI()/2)^2)</f>
        <v>0.9735546249772694</v>
      </c>
      <c r="T41" s="6">
        <f t="shared" si="6"/>
        <v>0.9769844207895197</v>
      </c>
      <c r="U41" s="6">
        <f t="shared" si="6"/>
        <v>0.9801721189685059</v>
      </c>
      <c r="V41" s="6">
        <f t="shared" si="6"/>
        <v>0.983118869249608</v>
      </c>
      <c r="W41" s="6">
        <f t="shared" si="6"/>
        <v>0.9858257517026082</v>
      </c>
      <c r="X41" s="6">
        <f t="shared" si="6"/>
        <v>0.9882937731241157</v>
      </c>
      <c r="Y41" s="6">
        <f t="shared" si="6"/>
        <v>0.9905238637301444</v>
      </c>
      <c r="Z41" s="6">
        <f t="shared" si="6"/>
        <v>0.9925168741463756</v>
      </c>
      <c r="AA41" s="6">
        <f t="shared" si="6"/>
        <v>0.9942735726936661</v>
      </c>
      <c r="AB41" s="6">
        <f t="shared" si="6"/>
        <v>0.9957946429664536</v>
      </c>
      <c r="AC41" s="6">
        <f t="shared" si="6"/>
        <v>0.9970806817018252</v>
      </c>
      <c r="AD41" s="6">
        <f t="shared" si="6"/>
        <v>0.9981321969371978</v>
      </c>
      <c r="AE41" s="6">
        <f t="shared" si="6"/>
        <v>0.9989496064547531</v>
      </c>
      <c r="AF41" s="6">
        <f t="shared" si="6"/>
        <v>0.9995332365110027</v>
      </c>
      <c r="AG41" s="6">
        <f t="shared" si="6"/>
        <v>0.9998833208501265</v>
      </c>
      <c r="AH41" s="6">
        <f t="shared" si="6"/>
        <v>1</v>
      </c>
    </row>
    <row r="42" spans="2:34" ht="12.75">
      <c r="B42" s="1">
        <v>350</v>
      </c>
      <c r="C42" s="1">
        <f t="shared" si="3"/>
        <v>6.108652381980153</v>
      </c>
      <c r="D42" s="6">
        <f t="shared" si="7"/>
        <v>0.8726034572343083</v>
      </c>
      <c r="E42" s="6">
        <f t="shared" si="7"/>
        <v>0.8808626753907691</v>
      </c>
      <c r="F42" s="6">
        <f t="shared" si="7"/>
        <v>0.8888549049424374</v>
      </c>
      <c r="G42" s="6">
        <f t="shared" si="7"/>
        <v>0.8965786689649429</v>
      </c>
      <c r="H42" s="6">
        <f t="shared" si="7"/>
        <v>0.9040325645066889</v>
      </c>
      <c r="I42" s="6">
        <f t="shared" si="7"/>
        <v>0.91121526053857</v>
      </c>
      <c r="J42" s="6">
        <f t="shared" si="7"/>
        <v>0.918125495920108</v>
      </c>
      <c r="K42" s="6">
        <f t="shared" si="7"/>
        <v>0.9247620773882705</v>
      </c>
      <c r="L42" s="6">
        <f t="shared" si="7"/>
        <v>0.9311238775750592</v>
      </c>
      <c r="M42" s="6">
        <f t="shared" si="7"/>
        <v>0.9372098330597453</v>
      </c>
      <c r="N42" s="6">
        <f t="shared" si="7"/>
        <v>0.9430189424614348</v>
      </c>
      <c r="O42" s="6">
        <f t="shared" si="7"/>
        <v>0.9485502645774299</v>
      </c>
      <c r="P42" s="6">
        <f t="shared" si="7"/>
        <v>0.9538029165726343</v>
      </c>
      <c r="Q42" s="6">
        <f t="shared" si="7"/>
        <v>0.9587760722250306</v>
      </c>
      <c r="R42" s="6">
        <f t="shared" si="7"/>
        <v>0.9634689602320258</v>
      </c>
      <c r="S42" s="6">
        <f>COS(S$5)/(1-SIN(S$5)^2*COS($C42+PI()/2)^2)</f>
        <v>0.9678808625822315</v>
      </c>
      <c r="T42" s="6">
        <f t="shared" si="6"/>
        <v>0.9720111129970094</v>
      </c>
      <c r="U42" s="6">
        <f t="shared" si="6"/>
        <v>0.9758590954458711</v>
      </c>
      <c r="V42" s="6">
        <f t="shared" si="6"/>
        <v>0.9794242427395866</v>
      </c>
      <c r="W42" s="6">
        <f t="shared" si="6"/>
        <v>0.9827060352046033</v>
      </c>
      <c r="X42" s="6">
        <f t="shared" si="6"/>
        <v>0.9857039994421429</v>
      </c>
      <c r="Y42" s="6">
        <f t="shared" si="6"/>
        <v>0.9884177071750873</v>
      </c>
      <c r="Z42" s="6">
        <f t="shared" si="6"/>
        <v>0.9908467741855242</v>
      </c>
      <c r="AA42" s="6">
        <f t="shared" si="6"/>
        <v>0.9929908593455734</v>
      </c>
      <c r="AB42" s="6">
        <f t="shared" si="6"/>
        <v>0.9948496637438632</v>
      </c>
      <c r="AC42" s="6">
        <f t="shared" si="6"/>
        <v>0.9964229299097793</v>
      </c>
      <c r="AD42" s="6">
        <f t="shared" si="6"/>
        <v>0.9977104411373614</v>
      </c>
      <c r="AE42" s="6">
        <f t="shared" si="6"/>
        <v>0.9987120209104678</v>
      </c>
      <c r="AF42" s="6">
        <f t="shared" si="6"/>
        <v>0.9994275324305839</v>
      </c>
      <c r="AG42" s="6">
        <f t="shared" si="6"/>
        <v>0.9998568782483945</v>
      </c>
      <c r="AH42" s="6">
        <f t="shared" si="6"/>
        <v>1</v>
      </c>
    </row>
    <row r="43" spans="2:34" ht="12.75">
      <c r="B43" s="1">
        <v>360</v>
      </c>
      <c r="C43" s="1">
        <f t="shared" si="3"/>
        <v>6.283185307179586</v>
      </c>
      <c r="D43" s="6">
        <f t="shared" si="7"/>
        <v>0.8660254037844387</v>
      </c>
      <c r="E43" s="6">
        <f t="shared" si="7"/>
        <v>0.8746197071393957</v>
      </c>
      <c r="F43" s="6">
        <f t="shared" si="7"/>
        <v>0.882947592858927</v>
      </c>
      <c r="G43" s="6">
        <f t="shared" si="7"/>
        <v>0.8910065241883679</v>
      </c>
      <c r="H43" s="6">
        <f t="shared" si="7"/>
        <v>0.898794046299167</v>
      </c>
      <c r="I43" s="6">
        <f t="shared" si="7"/>
        <v>0.9063077870366499</v>
      </c>
      <c r="J43" s="6">
        <f t="shared" si="7"/>
        <v>0.9135454576426009</v>
      </c>
      <c r="K43" s="6">
        <f t="shared" si="7"/>
        <v>0.9205048534524404</v>
      </c>
      <c r="L43" s="6">
        <f t="shared" si="7"/>
        <v>0.9271838545667874</v>
      </c>
      <c r="M43" s="6">
        <f t="shared" si="7"/>
        <v>0.9335804264972017</v>
      </c>
      <c r="N43" s="6">
        <f t="shared" si="7"/>
        <v>0.9396926207859084</v>
      </c>
      <c r="O43" s="6">
        <f t="shared" si="7"/>
        <v>0.9455185755993168</v>
      </c>
      <c r="P43" s="6">
        <f t="shared" si="7"/>
        <v>0.9510565162951535</v>
      </c>
      <c r="Q43" s="6">
        <f t="shared" si="7"/>
        <v>0.9563047559630354</v>
      </c>
      <c r="R43" s="6">
        <f t="shared" si="7"/>
        <v>0.9612616959383189</v>
      </c>
      <c r="S43" s="6">
        <f>COS(S$5)/(1-SIN(S$5)^2*COS($C43+PI()/2)^2)</f>
        <v>0.9659258262890683</v>
      </c>
      <c r="T43" s="6">
        <f t="shared" si="6"/>
        <v>0.9702957262759965</v>
      </c>
      <c r="U43" s="6">
        <f t="shared" si="6"/>
        <v>0.9743700647852352</v>
      </c>
      <c r="V43" s="6">
        <f t="shared" si="6"/>
        <v>0.9781476007338057</v>
      </c>
      <c r="W43" s="6">
        <f t="shared" si="6"/>
        <v>0.981627183447664</v>
      </c>
      <c r="X43" s="6">
        <f t="shared" si="6"/>
        <v>0.984807753012208</v>
      </c>
      <c r="Y43" s="6">
        <f t="shared" si="6"/>
        <v>0.9876883405951378</v>
      </c>
      <c r="Z43" s="6">
        <f t="shared" si="6"/>
        <v>0.9902680687415704</v>
      </c>
      <c r="AA43" s="6">
        <f t="shared" si="6"/>
        <v>0.992546151641322</v>
      </c>
      <c r="AB43" s="6">
        <f t="shared" si="6"/>
        <v>0.9945218953682733</v>
      </c>
      <c r="AC43" s="6">
        <f t="shared" si="6"/>
        <v>0.9961946980917455</v>
      </c>
      <c r="AD43" s="6">
        <f t="shared" si="6"/>
        <v>0.9975640502598242</v>
      </c>
      <c r="AE43" s="6">
        <f t="shared" si="6"/>
        <v>0.9986295347545738</v>
      </c>
      <c r="AF43" s="6">
        <f t="shared" si="6"/>
        <v>0.9993908270190958</v>
      </c>
      <c r="AG43" s="6">
        <f t="shared" si="6"/>
        <v>0.9998476951563913</v>
      </c>
      <c r="AH43" s="6">
        <f t="shared" si="6"/>
        <v>1</v>
      </c>
    </row>
    <row r="44" spans="4:34" ht="12.7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2:34" ht="12.75">
      <c r="B45" s="7" t="s">
        <v>5</v>
      </c>
      <c r="D45" s="6">
        <f aca="true" t="shared" si="8" ref="D45:AG45">(MAX(D7:D43)-MIN(D7:D43))/2</f>
        <v>0.1443375672974065</v>
      </c>
      <c r="E45" s="6">
        <f t="shared" si="8"/>
        <v>0.13436718036696216</v>
      </c>
      <c r="F45" s="6">
        <f t="shared" si="8"/>
        <v>0.12481122891505614</v>
      </c>
      <c r="G45" s="6">
        <f t="shared" si="8"/>
        <v>0.11565985672299645</v>
      </c>
      <c r="H45" s="6">
        <f t="shared" si="8"/>
        <v>0.10690394708801099</v>
      </c>
      <c r="I45" s="6">
        <f t="shared" si="8"/>
        <v>0.09853506596292089</v>
      </c>
      <c r="J45" s="6">
        <f t="shared" si="8"/>
        <v>0.09054541043172287</v>
      </c>
      <c r="K45" s="6">
        <f t="shared" si="8"/>
        <v>0.08292776197642798</v>
      </c>
      <c r="L45" s="6">
        <f t="shared" si="8"/>
        <v>0.07567544405539806</v>
      </c>
      <c r="M45" s="6">
        <f t="shared" si="8"/>
        <v>0.06878228356991362</v>
      </c>
      <c r="N45" s="6">
        <f t="shared" si="8"/>
        <v>0.06224257584500181</v>
      </c>
      <c r="O45" s="6">
        <f t="shared" si="8"/>
        <v>0.05605105279367689</v>
      </c>
      <c r="P45" s="6">
        <f t="shared" si="8"/>
        <v>0.05020285397155683</v>
      </c>
      <c r="Q45" s="6">
        <f t="shared" si="8"/>
        <v>0.04469350026205626</v>
      </c>
      <c r="R45" s="6">
        <f t="shared" si="8"/>
        <v>0.039518869961641556</v>
      </c>
      <c r="S45" s="6">
        <f t="shared" si="8"/>
        <v>0.034675177060507434</v>
      </c>
      <c r="T45" s="6">
        <f t="shared" si="8"/>
        <v>0.03015895153695075</v>
      </c>
      <c r="U45" s="6">
        <f t="shared" si="8"/>
        <v>0.025967021504078203</v>
      </c>
      <c r="V45" s="6">
        <f t="shared" si="8"/>
        <v>0.022096497065611787</v>
      </c>
      <c r="W45" s="6">
        <f t="shared" si="8"/>
        <v>0.018544755753775122</v>
      </c>
      <c r="X45" s="6">
        <f t="shared" si="8"/>
        <v>0.01530942943676844</v>
      </c>
      <c r="Y45" s="6">
        <f t="shared" si="8"/>
        <v>0.01238839259643254</v>
      </c>
      <c r="Z45" s="6">
        <f t="shared" si="8"/>
        <v>0.009779751888523869</v>
      </c>
      <c r="AA45" s="6">
        <f t="shared" si="8"/>
        <v>0.007481836908763084</v>
      </c>
      <c r="AB45" s="6">
        <f t="shared" si="8"/>
        <v>0.005493192097621558</v>
      </c>
      <c r="AC45" s="6">
        <f t="shared" si="8"/>
        <v>0.0038125697258009072</v>
      </c>
      <c r="AD45" s="6">
        <f t="shared" si="8"/>
        <v>0.002438923910673907</v>
      </c>
      <c r="AE45" s="6">
        <f t="shared" si="8"/>
        <v>0.0013714056216735382</v>
      </c>
      <c r="AF45" s="6">
        <f t="shared" si="8"/>
        <v>0.0006093586398630557</v>
      </c>
      <c r="AG45" s="6">
        <f t="shared" si="8"/>
        <v>0.00015231644375823805</v>
      </c>
      <c r="AH45" s="6">
        <f>(MAX(AH7:AH43)-MIN(AH7:AH43))/2</f>
        <v>0</v>
      </c>
    </row>
    <row r="46" spans="4:5" ht="12.75">
      <c r="D46" s="3"/>
      <c r="E46" s="3"/>
    </row>
    <row r="47" spans="4:5" ht="12.75">
      <c r="D47" s="3"/>
      <c r="E47" s="4"/>
    </row>
    <row r="48" spans="4:5" ht="12.75">
      <c r="D48" s="3"/>
      <c r="E48" s="4"/>
    </row>
    <row r="49" spans="4:5" ht="12.75">
      <c r="D49" s="3"/>
      <c r="E49" s="4"/>
    </row>
    <row r="50" spans="4:5" ht="12.75">
      <c r="D50" s="3"/>
      <c r="E50" s="3"/>
    </row>
    <row r="51" spans="4:5" ht="12.75">
      <c r="D51" s="3"/>
      <c r="E51" s="5"/>
    </row>
    <row r="52" spans="4:5" ht="12.75">
      <c r="D52" s="3"/>
      <c r="E52" s="5"/>
    </row>
    <row r="53" spans="4:5" ht="12.75">
      <c r="D53" s="3"/>
      <c r="E53" s="5"/>
    </row>
    <row r="54" spans="4:13" ht="15">
      <c r="D54" s="3"/>
      <c r="E54" s="5"/>
      <c r="M54" s="2"/>
    </row>
    <row r="55" spans="4:5" ht="12.75">
      <c r="D55" s="3"/>
      <c r="E55" s="5"/>
    </row>
    <row r="56" spans="4:5" ht="12.75">
      <c r="D56" s="3"/>
      <c r="E56" s="5"/>
    </row>
    <row r="57" spans="4:5" ht="12.75">
      <c r="D57" s="3"/>
      <c r="E57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AlliedSignal/NASA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Wade Bannister</dc:creator>
  <cp:keywords/>
  <dc:description/>
  <cp:lastModifiedBy>Wade Bannister</cp:lastModifiedBy>
  <dcterms:created xsi:type="dcterms:W3CDTF">2000-08-08T15:02:03Z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